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0920" activeTab="0"/>
  </bookViews>
  <sheets>
    <sheet name="Кровля перекр  с изм  15 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<sst xmlns="http://schemas.openxmlformats.org/spreadsheetml/2006/main" count="348" uniqueCount="225">
  <si>
    <t>МУЗ поликлиника 4</t>
  </si>
  <si>
    <t>"УТВЕРЖДАЮ"</t>
  </si>
  <si>
    <t>Главный врач поликлиники № 4 МУЗ "Городской клинической  больницы №4"</t>
  </si>
  <si>
    <t>_____________________Беляев В.И.</t>
  </si>
  <si>
    <t>Наименование стройки - Капитальный ремонт кровли, перекрытия  поликлиники №4  МУЗ "Городской клинической больницы  №4"</t>
  </si>
  <si>
    <t>Объект Поликлиника № 4  МУЗ "Городская клиническая больница  № 4"</t>
  </si>
  <si>
    <t xml:space="preserve">ЛОКАЛЬНАЯ СМЕТА № </t>
  </si>
  <si>
    <t xml:space="preserve">на </t>
  </si>
  <si>
    <t xml:space="preserve">Сметная стоимость - </t>
  </si>
  <si>
    <t>1985,232 тыс.руб</t>
  </si>
  <si>
    <t xml:space="preserve">Чертежи № </t>
  </si>
  <si>
    <t xml:space="preserve">Нормативная трудоемкость - </t>
  </si>
  <si>
    <t>4689,38 чел-ч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</si>
  <si>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</si>
  <si>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</si>
  <si>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</si>
  <si>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</si>
  <si>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</si>
  <si>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</si>
  <si>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</si>
  <si>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</si>
  <si>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</si>
  <si>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</si>
  <si>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</si>
  <si>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</si>
  <si>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</si>
  <si>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</si>
  <si>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</si>
  <si>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</si>
  <si>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</si>
  <si>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 xml:space="preserve">                                                    Кровля</t>
  </si>
  <si>
    <t>ФЕРр58-5-03</t>
  </si>
  <si>
    <t>Ремонт деревянных элементов конструкций крыш смена стропильных ног из брусьев</t>
  </si>
  <si>
    <t>100 м</t>
  </si>
  <si>
    <t xml:space="preserve">(0) </t>
  </si>
  <si>
    <t>509-9900</t>
  </si>
  <si>
    <t>Строительный мусор</t>
  </si>
  <si>
    <t>т</t>
  </si>
  <si>
    <t>ФЕРр58-18-04</t>
  </si>
  <si>
    <t>Смена обрешетки сплошным настилом из досок толщиной до 30 мм</t>
  </si>
  <si>
    <t>100 м2 сменяемой обрешетки</t>
  </si>
  <si>
    <t>ФЕРр58-18-01</t>
  </si>
  <si>
    <t>Смена обрешетки с прозорами из досок толщиной до 30 мм</t>
  </si>
  <si>
    <t>ФЕРр58-5-05</t>
  </si>
  <si>
    <t xml:space="preserve">Ремонт деревянных элементов конструкций крыш смена отдельных частей мауэрлатов с осмолкой и обертывание толью </t>
  </si>
  <si>
    <t>ФЕРр58-17-01</t>
  </si>
  <si>
    <t>Разборка покрытий кровель из листовой стали</t>
  </si>
  <si>
    <t>100 м2 покрытия кровли</t>
  </si>
  <si>
    <t>ФЕР12-01-023-02 прим.</t>
  </si>
  <si>
    <t>Устройство кровли из металлочерепицы (Профлиста) по готовым прогонам средней сложности</t>
  </si>
  <si>
    <t>ЗП=356,23*1,15; ЭММ=115,24*1,25; ЗПм=10,67*1,25; ТЗТ=41,23*1,15; ТЗТм=0,79*1,25</t>
  </si>
  <si>
    <t>100 м2 кровли</t>
  </si>
  <si>
    <t>[101-1998]</t>
  </si>
  <si>
    <t>Прокладки уплотнительные</t>
  </si>
  <si>
    <t>шт</t>
  </si>
  <si>
    <t>[101-4136]</t>
  </si>
  <si>
    <t>Металлочерепица "Монтеррей"</t>
  </si>
  <si>
    <t>м2</t>
  </si>
  <si>
    <t>[Прайс лист]</t>
  </si>
  <si>
    <t>Профлист  оцинкованный С- 21*1000 (ОЦ-01-ЕЦ-0,7)   267,97 / 4,99 = 53,70</t>
  </si>
  <si>
    <t>Разжелобки из листовой стали   257,77/ 4,99 = 51,66</t>
  </si>
  <si>
    <t>м</t>
  </si>
  <si>
    <t>Обделка из листовой стали пояски, сандрики отливы, карнизы шириной до 0,7 м  185,87 / 4,99 = 37,25</t>
  </si>
  <si>
    <t>Обделка из листовой стали парапеты, брандмауэры       237,45 / 4,99 = 47,59</t>
  </si>
  <si>
    <t>Обделка из листовой слали примыканий к стенам каменным                           56,28/4,99=11,28</t>
  </si>
  <si>
    <t>Обделка из листовой стали к вытяжным трубам            69,25/4,99= 13,88</t>
  </si>
  <si>
    <t>ФЕР10-01-044-12 применит</t>
  </si>
  <si>
    <t xml:space="preserve">Обшивка боковых стен слуховых окон  оцинкованной кровельной сталью по дереву </t>
  </si>
  <si>
    <t>ЗП=651,88*1,15; ЭММ=17,43*1,25; ЗПм=0,95*1,25; ТЗТ=79,79*1,15; ТЗТм=0,07*1,25</t>
  </si>
  <si>
    <t>100 м2 проемов</t>
  </si>
  <si>
    <t>ФЕР10-01-003-01</t>
  </si>
  <si>
    <t xml:space="preserve">Устройство слуховых окон  </t>
  </si>
  <si>
    <t>ЗП=56,55*1,15; ЭММ=22,06*1,25; ЗПм=1,49*1,25; ТЗТ=6,63*1,15; ТЗТм=0,11*1,25</t>
  </si>
  <si>
    <t>1 слуховое окно</t>
  </si>
  <si>
    <t>[прайс - лист]</t>
  </si>
  <si>
    <t>Приборы оконные 450/4,99= 90,18</t>
  </si>
  <si>
    <t>комплект</t>
  </si>
  <si>
    <t>ФЕРр53-16-01</t>
  </si>
  <si>
    <t>Ремонт кирпичной кладки стен отдельными местами</t>
  </si>
  <si>
    <t>1 м3 кладки</t>
  </si>
  <si>
    <t>ФЕРр53-25-01</t>
  </si>
  <si>
    <t>Устройство металлических перемычек в стенах существующих зданий</t>
  </si>
  <si>
    <t>1 т металлоконструкций перемычек</t>
  </si>
  <si>
    <t>ФЕР46-02-007-01</t>
  </si>
  <si>
    <t>Кладка отдельных участков кирпичных стен и заделка проемов в кирпичных стенах при объеме кладки в одном месте до 5 м3</t>
  </si>
  <si>
    <t>1 м3</t>
  </si>
  <si>
    <t>ФЕР16-04-001-02 применит.</t>
  </si>
  <si>
    <t>Прокладка трубопроводов канализации из полиэтиленовых труб высокой плотности диаметром 100 мм  Наращивание фановых труб</t>
  </si>
  <si>
    <t>ЗП=611,07*1,15; ЭММ=24,87*1,25; ЗПм=0,81*1,25; ТЗТ=61,6*1,15; ТЗТм=0,06*1,25</t>
  </si>
  <si>
    <t>100 м трубопровода</t>
  </si>
  <si>
    <t>ФЕР12-01-011-01</t>
  </si>
  <si>
    <t>Устройство колпаков над  вытяжными трубами</t>
  </si>
  <si>
    <t>ЗП=16,46*1,15; ЭММ=0,87*1,25; ЗПм=0*1,25; ТЗТ=1,93*1,15; ТЗТм=0*1,25</t>
  </si>
  <si>
    <t>1 колпак</t>
  </si>
  <si>
    <t xml:space="preserve">                                                        Перекрытие</t>
  </si>
  <si>
    <t>ФЕРр53-1-05 применит</t>
  </si>
  <si>
    <t>Разборка засыпного утеплителя деревянных стен (Разборка утеплителя перекрытия из цементно- песчаной стяжки, золы,шлака)</t>
  </si>
  <si>
    <t>100 м2 стен</t>
  </si>
  <si>
    <t>ФЕР12-01-015-03</t>
  </si>
  <si>
    <t>Устройство пароизоляции прокладочной в два  слоя</t>
  </si>
  <si>
    <t>ЗП=68,52*2*1,15; ЭММ=31,79*2*1,25; ЗПм=1,76*2*1,25; Мат=851,5*2; ТЗТ=7,84*2*1,15; ТЗТм=0,13*2*1,25</t>
  </si>
  <si>
    <t>100 м2 изолируемой поверхности</t>
  </si>
  <si>
    <t>[101-0594]</t>
  </si>
  <si>
    <t>мастика битумная</t>
  </si>
  <si>
    <t>тн</t>
  </si>
  <si>
    <t>[101-0856]</t>
  </si>
  <si>
    <t>рубероид кровельный</t>
  </si>
  <si>
    <t>Пленка ондутисс - пароизоляция 50*150     10,83/4,99 = 2,17</t>
  </si>
  <si>
    <t>ФЕР12-01-013-03</t>
  </si>
  <si>
    <t>Утепление покрытий плитами из минеральной ваты или перлита на битумной мастике в один слой</t>
  </si>
  <si>
    <t>ЗП=433,09*1,15; ЭММ=132,25*1,25; ЗПм=7,43*1,25; Мат=4146,24*0; ТЗТ=45,54*1,15; ТЗТм=0,55*1,25</t>
  </si>
  <si>
    <t>100 м2 утепляемого покрытия</t>
  </si>
  <si>
    <t xml:space="preserve">Утеплитель ИЗОЛАЙТ -Л толщиной 0,05   </t>
  </si>
  <si>
    <t>м3</t>
  </si>
  <si>
    <t>ФЕР12-01-013-04</t>
  </si>
  <si>
    <t>Утепление покрытий плитами на каждый последующий слой толщиной 0,05  добавлять к расценке 12-01-013-03,с к=2 за два слоя толщ 0,1 м</t>
  </si>
  <si>
    <t>ЗП=335,32*2*1,15; ЭММ=126,55*2*1,2; ЗПм=7,43*2*1,2; Мат=3956,79*0; ТЗТ=35,26*2*1,15; ТЗТм=0,55*2*1,2</t>
  </si>
  <si>
    <t>Утеплитель  ИЗОЛАЙТ-Л толщиной  0,05 в 2 слоя</t>
  </si>
  <si>
    <t xml:space="preserve">ФЕРр58-18-05 применит. </t>
  </si>
  <si>
    <t xml:space="preserve">Смена обрешетки сплошным настилом из досок толщиной до 50 мм (Ремонт дощатого настила перекрытия из досок толщиной  50 мм) </t>
  </si>
  <si>
    <t>ФЕРр54-4-01</t>
  </si>
  <si>
    <t>Ремонт деревянных балок с заменой концов</t>
  </si>
  <si>
    <t>100 концов</t>
  </si>
  <si>
    <t>ФЕРр69-9-01</t>
  </si>
  <si>
    <t>Очистка помещений от строительного мусора</t>
  </si>
  <si>
    <t>100 т мусора</t>
  </si>
  <si>
    <t>ФЕР311-01-146-01</t>
  </si>
  <si>
    <t>Мусор строительный с погрузкой вручную - погрузка</t>
  </si>
  <si>
    <t>1 т</t>
  </si>
  <si>
    <t>ФЕР310-3014-1</t>
  </si>
  <si>
    <t>Перевозка грузов I класса автомобилями-самосвалами, грузоподъемностью 10 т, работающих вне карьера на расстояние до 14 км</t>
  </si>
  <si>
    <t>Прайс лист</t>
  </si>
  <si>
    <t>Утилизация строительного мусора  по захоронению строительного мусора на полигоне Ивановского района 106,2/1,18/4,99= 18,04</t>
  </si>
  <si>
    <t>ФЕР46-04-001-05</t>
  </si>
  <si>
    <t>Разборка мелкоблочных стен</t>
  </si>
  <si>
    <t>ФЕР46-04-012-03</t>
  </si>
  <si>
    <t>Разборка деревянных заполнений проемов дверных и воротных</t>
  </si>
  <si>
    <t>100 м2</t>
  </si>
  <si>
    <t>ФЕРр65-12-02</t>
  </si>
  <si>
    <t>Демонтаж расширительных и конденсационных баков емкостью до 2,0 м3</t>
  </si>
  <si>
    <t>100 шт.</t>
  </si>
  <si>
    <t>509-9899</t>
  </si>
  <si>
    <t>Строительный мусор и масса возвратных материалов</t>
  </si>
  <si>
    <t>ФЕРр54-3-03</t>
  </si>
  <si>
    <t>Разборка подшивки потолков оштукатуренной</t>
  </si>
  <si>
    <t>100 м2 подшивки</t>
  </si>
  <si>
    <t>ФЕР10-01-022-02</t>
  </si>
  <si>
    <t>Подшивка потолков под штукатурку</t>
  </si>
  <si>
    <t>ЗП=347,47*1,15*1,2; ЭММ=84,65*1,25*1,2; ЗПм=3,65*1,25*1,2; ТЗТ=42,95*1,15*1,2; ТЗТм=0,27*1,25*1,2</t>
  </si>
  <si>
    <t>100 м2 потолка</t>
  </si>
  <si>
    <t>ФЕРр65-14-04</t>
  </si>
  <si>
    <t>Разборка трубопроводов из водогазопроводных труб в зданиях и сооружениях на сварке диаметром до 100 мм</t>
  </si>
  <si>
    <t>ФЕР26-01-009-01</t>
  </si>
  <si>
    <t>Демонтаж  изоляции трубопроводов матами минераловатными марок 75, 100, плитами минераловатными на синтетическом связующем марки 75</t>
  </si>
  <si>
    <t>ЗП=183,98*0,4; ЭММ=57,15*0,4; ЗПм=0*0,4; Мат=1320,96*0; ТЗТ=18,85*0,4; ТЗТм=0*0,4</t>
  </si>
  <si>
    <t>1 м3 изоляции</t>
  </si>
  <si>
    <t>ФЕРр58-5-06</t>
  </si>
  <si>
    <t xml:space="preserve">Ремонт деревянных элементов конструкций крыш  - кобылок </t>
  </si>
  <si>
    <t>1 шт.</t>
  </si>
  <si>
    <t>[102-0008]</t>
  </si>
  <si>
    <t>Лесоматериалы круглые хвойных пород</t>
  </si>
  <si>
    <t>Кобылки         172,88 / 4,99 = 34,65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</si>
  <si>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</si>
  <si>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</si>
  <si>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</si>
  <si>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</si>
  <si>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</si>
  <si>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перевозке</t>
  </si>
  <si>
    <t>Итого по погрузке/разгрузке</t>
  </si>
  <si>
    <t>Итого</t>
  </si>
  <si>
    <t>Внутренние санитарно-технические работы:   демонтаж и разборка  при ремонте. Ремонт (31, 34)</t>
  </si>
  <si>
    <t>Накладные расходы</t>
  </si>
  <si>
    <t>(702,67+0,78)*0,74</t>
  </si>
  <si>
    <t>Сметная прибыль</t>
  </si>
  <si>
    <t>(702,67+0,78)*0,5</t>
  </si>
  <si>
    <t>Деревянные конструкции. Ремонт (12, 13, 33)</t>
  </si>
  <si>
    <t>(821,23+12,68)*1,062</t>
  </si>
  <si>
    <t>(821,23+12,68)*0,5355</t>
  </si>
  <si>
    <t>Кровли. Ремонт (6, 18, 20, 21, 22)</t>
  </si>
  <si>
    <t>(13353,22+337,93)*1,08</t>
  </si>
  <si>
    <t>(13353,22+337,93)*0,5525</t>
  </si>
  <si>
    <t>Крыши, кровли при ремонте. Ремонт (1, 2, 3, 4, 5, 23, 36)</t>
  </si>
  <si>
    <t>(15214,51+0)*0,83</t>
  </si>
  <si>
    <t>(15214,51+0)*0,65</t>
  </si>
  <si>
    <t>Перекрытия при ремонте. Ремонт (24, 32)</t>
  </si>
  <si>
    <t>(1749,89+68,43)*0,85</t>
  </si>
  <si>
    <t>(1749,89+68,43)*0,8</t>
  </si>
  <si>
    <t>Прочие ремонтно-строительные работы. Ремонт (25)</t>
  </si>
  <si>
    <t>(310,76+0)*0,78</t>
  </si>
  <si>
    <t>(310,76+0)*0,5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</si>
  <si>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(16, 29, 30)</t>
  </si>
  <si>
    <t>(754,19+13,89)*1,1</t>
  </si>
  <si>
    <t>(754,19+13,89)*0,595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</si>
  <si>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воздуха). Ремонт (17)</t>
  </si>
  <si>
    <t>(316,23+0,46)*1,152</t>
  </si>
  <si>
    <t>(316,23+0,46)*0,7055</t>
  </si>
  <si>
    <t>Стены при ремонте. Ремонт (14, 15, 19)</t>
  </si>
  <si>
    <t>(4791,33+314,72)*0,86</t>
  </si>
  <si>
    <t>(4791,33+314,72)*0,7</t>
  </si>
  <si>
    <t>Теплоизоляционные работы. Ремонт (35)</t>
  </si>
  <si>
    <t>(199,43+0)*0,9</t>
  </si>
  <si>
    <t>(199,43+0)*0,595</t>
  </si>
  <si>
    <t>Погрузка-разгрузка. Ремонт (26)</t>
  </si>
  <si>
    <t>(622,5+0)*0,9</t>
  </si>
  <si>
    <t>(622,5+0)*0,51</t>
  </si>
  <si>
    <t>Перевозка. Ремонт (27, 28)</t>
  </si>
  <si>
    <t>(0+0)*0,9</t>
  </si>
  <si>
    <t>(0+0)*0,51</t>
  </si>
  <si>
    <t>_Оборудование. Ремонт (7, 8, 9, 10, 11)</t>
  </si>
  <si>
    <t>(0+0)*0</t>
  </si>
  <si>
    <t>Итого Накладные расходы</t>
  </si>
  <si>
    <t>Итого Сметная прибыль</t>
  </si>
  <si>
    <t>Индекс СМР</t>
  </si>
  <si>
    <t>326876*(4,99-1)</t>
  </si>
  <si>
    <t>Итого по неучтенным материалам</t>
  </si>
  <si>
    <t>Временные здания и сооружения</t>
  </si>
  <si>
    <t>1631111*0</t>
  </si>
  <si>
    <t>Зимнее удорожание</t>
  </si>
  <si>
    <t>1631111*0,01122</t>
  </si>
  <si>
    <t>Непредвиденные расходы</t>
  </si>
  <si>
    <t>1649412*0,02</t>
  </si>
  <si>
    <t>НДС</t>
  </si>
  <si>
    <t>1682400*0,18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</si>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</sst>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000"/>
  </numFmts>
  <fonts count="3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166" fontId="1" fillId="0" borderId="12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21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167" fontId="1" fillId="0" borderId="22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top" wrapText="1"/>
    </xf>
    <xf numFmtId="166" fontId="2" fillId="0" borderId="23" xfId="0" applyNumberFormat="1" applyFont="1" applyBorder="1" applyAlignment="1">
      <alignment horizontal="center" vertical="top" wrapText="1"/>
    </xf>
    <xf numFmtId="166" fontId="2" fillId="0" borderId="24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164" fontId="1" fillId="0" borderId="25" xfId="0" applyNumberFormat="1" applyFont="1" applyBorder="1" applyAlignment="1">
      <alignment horizontal="right" vertical="top" wrapText="1"/>
    </xf>
    <xf numFmtId="164" fontId="1" fillId="0" borderId="23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165" fontId="1" fillId="0" borderId="17" xfId="0" applyNumberFormat="1" applyFont="1" applyBorder="1" applyAlignment="1">
      <alignment horizontal="center" vertical="top" wrapText="1"/>
    </xf>
    <xf numFmtId="165" fontId="1" fillId="0" borderId="22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right" vertical="top" wrapText="1"/>
    </xf>
    <xf numFmtId="166" fontId="1" fillId="0" borderId="17" xfId="0" applyNumberFormat="1" applyFont="1" applyBorder="1" applyAlignment="1">
      <alignment horizontal="center" vertical="top" wrapText="1"/>
    </xf>
    <xf numFmtId="166" fontId="1" fillId="0" borderId="22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165" fontId="1" fillId="0" borderId="26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7" fontId="1" fillId="0" borderId="17" xfId="0" applyNumberFormat="1" applyFont="1" applyBorder="1" applyAlignment="1">
      <alignment horizontal="center" vertical="top" wrapText="1"/>
    </xf>
    <xf numFmtId="167" fontId="1" fillId="0" borderId="22" xfId="0" applyNumberFormat="1" applyFont="1" applyBorder="1" applyAlignment="1">
      <alignment horizontal="center" vertical="top" wrapText="1"/>
    </xf>
    <xf numFmtId="166" fontId="1" fillId="0" borderId="26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23.00390625" style="0" customWidth="1"/>
    <col min="4" max="4" width="2.75390625" style="0" customWidth="1"/>
    <col min="5" max="5" width="5.00390625" style="0" customWidth="1"/>
    <col min="6" max="6" width="9.75390625" style="0" customWidth="1"/>
    <col min="7" max="7" width="9.25390625" style="0" customWidth="1"/>
    <col min="8" max="8" width="3.00390625" style="0" customWidth="1"/>
    <col min="9" max="9" width="9.75390625" style="0" customWidth="1"/>
    <col min="10" max="10" width="5.75390625" style="0" customWidth="1"/>
    <col min="11" max="11" width="4.75390625" style="0" customWidth="1"/>
    <col min="12" max="12" width="5.75390625" style="0" customWidth="1"/>
    <col min="13" max="13" width="4.75390625" style="0" customWidth="1"/>
    <col min="14" max="14" width="0.74609375" style="0" customWidth="1"/>
    <col min="15" max="15" width="6.00390625" style="0" customWidth="1"/>
    <col min="16" max="16" width="4.125" style="0" customWidth="1"/>
    <col min="17" max="17" width="0.6171875" style="0" customWidth="1"/>
    <col min="18" max="18" width="9.75390625" style="0" customWidth="1"/>
    <col min="19" max="19" width="6.75390625" style="0" customWidth="1"/>
    <col min="20" max="20" width="4.125" style="0" customWidth="1"/>
    <col min="21" max="21" width="13.375" style="0" customWidth="1"/>
  </cols>
  <sheetData>
    <row r="1" spans="1:21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 t="s">
        <v>1</v>
      </c>
      <c r="N1" s="29"/>
      <c r="O1" s="29"/>
      <c r="P1" s="29"/>
      <c r="Q1" s="29"/>
      <c r="R1" s="29"/>
      <c r="S1" s="29"/>
      <c r="T1" s="29"/>
      <c r="U1" s="29"/>
    </row>
    <row r="2" spans="1:21" ht="23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2</v>
      </c>
      <c r="N2" s="29"/>
      <c r="O2" s="29"/>
      <c r="P2" s="29"/>
      <c r="Q2" s="29"/>
      <c r="R2" s="29"/>
      <c r="S2" s="29"/>
      <c r="T2" s="29"/>
      <c r="U2" s="29"/>
    </row>
    <row r="3" spans="1:21" ht="12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 t="s">
        <v>3</v>
      </c>
      <c r="N3" s="29"/>
      <c r="O3" s="29"/>
      <c r="P3" s="29"/>
      <c r="Q3" s="29"/>
      <c r="R3" s="29"/>
      <c r="S3" s="29"/>
      <c r="T3" s="29"/>
      <c r="U3" s="29"/>
    </row>
    <row r="4" spans="1:2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2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2" customHeight="1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" customHeight="1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2" customHeight="1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2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 t="s">
        <v>8</v>
      </c>
      <c r="L9" s="29"/>
      <c r="M9" s="29"/>
      <c r="N9" s="29"/>
      <c r="O9" s="29"/>
      <c r="P9" s="29"/>
      <c r="Q9" s="29"/>
      <c r="R9" s="29" t="s">
        <v>9</v>
      </c>
      <c r="S9" s="29"/>
      <c r="T9" s="29"/>
      <c r="U9" s="29"/>
    </row>
    <row r="10" spans="1:21" ht="23.25" customHeight="1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  <c r="K10" s="29" t="s">
        <v>11</v>
      </c>
      <c r="L10" s="29"/>
      <c r="M10" s="29"/>
      <c r="N10" s="29"/>
      <c r="O10" s="29"/>
      <c r="P10" s="29"/>
      <c r="Q10" s="29"/>
      <c r="R10" s="29" t="s">
        <v>12</v>
      </c>
      <c r="S10" s="29"/>
      <c r="T10" s="29"/>
      <c r="U10" s="29"/>
    </row>
    <row r="11" spans="1:21" ht="12" customHeight="1">
      <c r="A11" s="29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2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36" customHeight="1" thickBot="1">
      <c r="A13" s="155" t="s">
        <v>14</v>
      </c>
      <c r="B13" s="155" t="s">
        <v>15</v>
      </c>
      <c r="C13" s="155" t="s">
        <v>16</v>
      </c>
      <c r="D13" s="149" t="s">
        <v>17</v>
      </c>
      <c r="E13" s="151"/>
      <c r="F13" s="39" t="s">
        <v>19</v>
      </c>
      <c r="G13" s="40"/>
      <c r="H13" s="40"/>
      <c r="I13" s="41"/>
      <c r="J13" s="39" t="s">
        <v>24</v>
      </c>
      <c r="K13" s="40"/>
      <c r="L13" s="40"/>
      <c r="M13" s="40"/>
      <c r="N13" s="40"/>
      <c r="O13" s="40"/>
      <c r="P13" s="40"/>
      <c r="Q13" s="40"/>
      <c r="R13" s="41"/>
      <c r="S13" s="39" t="s">
        <v>25</v>
      </c>
      <c r="T13" s="40"/>
      <c r="U13" s="41"/>
    </row>
    <row r="14" spans="1:21" ht="11.25" customHeight="1" thickBot="1">
      <c r="A14" s="156"/>
      <c r="B14" s="156"/>
      <c r="C14" s="156"/>
      <c r="D14" s="152"/>
      <c r="E14" s="154"/>
      <c r="F14" s="155" t="s">
        <v>20</v>
      </c>
      <c r="G14" s="149" t="s">
        <v>22</v>
      </c>
      <c r="H14" s="151"/>
      <c r="I14" s="155" t="s">
        <v>28</v>
      </c>
      <c r="J14" s="149" t="s">
        <v>20</v>
      </c>
      <c r="K14" s="151"/>
      <c r="L14" s="149" t="s">
        <v>21</v>
      </c>
      <c r="M14" s="151"/>
      <c r="N14" s="149" t="s">
        <v>22</v>
      </c>
      <c r="O14" s="150"/>
      <c r="P14" s="151"/>
      <c r="Q14" s="149" t="s">
        <v>28</v>
      </c>
      <c r="R14" s="151"/>
      <c r="S14" s="149" t="s">
        <v>26</v>
      </c>
      <c r="T14" s="150"/>
      <c r="U14" s="151"/>
    </row>
    <row r="15" spans="1:21" ht="13.5" customHeight="1" thickBot="1">
      <c r="A15" s="156"/>
      <c r="B15" s="156"/>
      <c r="C15" s="156"/>
      <c r="D15" s="149" t="s">
        <v>18</v>
      </c>
      <c r="E15" s="151"/>
      <c r="F15" s="157"/>
      <c r="G15" s="152"/>
      <c r="H15" s="154"/>
      <c r="I15" s="156"/>
      <c r="J15" s="158"/>
      <c r="K15" s="159"/>
      <c r="L15" s="158"/>
      <c r="M15" s="159"/>
      <c r="N15" s="152"/>
      <c r="O15" s="153"/>
      <c r="P15" s="154"/>
      <c r="Q15" s="158"/>
      <c r="R15" s="159"/>
      <c r="S15" s="152"/>
      <c r="T15" s="153"/>
      <c r="U15" s="154"/>
    </row>
    <row r="16" spans="1:21" ht="36" customHeight="1" thickBot="1">
      <c r="A16" s="157"/>
      <c r="B16" s="157"/>
      <c r="C16" s="157"/>
      <c r="D16" s="152"/>
      <c r="E16" s="154"/>
      <c r="F16" s="3" t="s">
        <v>21</v>
      </c>
      <c r="G16" s="39" t="s">
        <v>23</v>
      </c>
      <c r="H16" s="41"/>
      <c r="I16" s="157"/>
      <c r="J16" s="152"/>
      <c r="K16" s="154"/>
      <c r="L16" s="152"/>
      <c r="M16" s="154"/>
      <c r="N16" s="39" t="s">
        <v>23</v>
      </c>
      <c r="O16" s="40"/>
      <c r="P16" s="41"/>
      <c r="Q16" s="152"/>
      <c r="R16" s="154"/>
      <c r="S16" s="39" t="s">
        <v>27</v>
      </c>
      <c r="T16" s="41"/>
      <c r="U16" s="2" t="s">
        <v>20</v>
      </c>
    </row>
    <row r="17" spans="1:21" ht="12" customHeight="1">
      <c r="A17" s="145" t="s">
        <v>29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7"/>
    </row>
    <row r="18" spans="1:21" ht="13.5" customHeight="1">
      <c r="A18" s="4">
        <v>1</v>
      </c>
      <c r="B18" s="4">
        <v>2</v>
      </c>
      <c r="C18" s="4">
        <v>3</v>
      </c>
      <c r="D18" s="92">
        <v>4</v>
      </c>
      <c r="E18" s="93"/>
      <c r="F18" s="4">
        <v>5</v>
      </c>
      <c r="G18" s="92">
        <v>6</v>
      </c>
      <c r="H18" s="93"/>
      <c r="I18" s="4">
        <v>7</v>
      </c>
      <c r="J18" s="92">
        <v>8</v>
      </c>
      <c r="K18" s="93"/>
      <c r="L18" s="92">
        <v>9</v>
      </c>
      <c r="M18" s="93"/>
      <c r="N18" s="92">
        <v>10</v>
      </c>
      <c r="O18" s="148"/>
      <c r="P18" s="93"/>
      <c r="Q18" s="92">
        <v>11</v>
      </c>
      <c r="R18" s="93"/>
      <c r="S18" s="92">
        <v>12</v>
      </c>
      <c r="T18" s="93"/>
      <c r="U18" s="5">
        <v>13</v>
      </c>
    </row>
    <row r="19" spans="1:21" ht="12" customHeight="1">
      <c r="A19" s="49" t="s">
        <v>30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45" customHeight="1">
      <c r="A20" s="57">
        <v>1</v>
      </c>
      <c r="B20" s="6" t="s">
        <v>31</v>
      </c>
      <c r="C20" s="7" t="s">
        <v>32</v>
      </c>
      <c r="D20" s="81">
        <v>0.98</v>
      </c>
      <c r="E20" s="82"/>
      <c r="F20" s="10">
        <v>7413.53</v>
      </c>
      <c r="G20" s="94">
        <v>29.9</v>
      </c>
      <c r="H20" s="95"/>
      <c r="I20" s="90">
        <v>6103.36</v>
      </c>
      <c r="J20" s="98">
        <v>7265.26</v>
      </c>
      <c r="K20" s="99"/>
      <c r="L20" s="98">
        <v>1254.66</v>
      </c>
      <c r="M20" s="99"/>
      <c r="N20" s="94">
        <v>29.3</v>
      </c>
      <c r="O20" s="117"/>
      <c r="P20" s="95"/>
      <c r="Q20" s="98">
        <v>5981.29</v>
      </c>
      <c r="R20" s="99"/>
      <c r="S20" s="81">
        <v>150.09</v>
      </c>
      <c r="T20" s="82"/>
      <c r="U20" s="13">
        <v>147.0882</v>
      </c>
    </row>
    <row r="21" spans="1:21" ht="13.5" customHeight="1">
      <c r="A21" s="59"/>
      <c r="B21" s="15" t="s">
        <v>34</v>
      </c>
      <c r="C21" s="8"/>
      <c r="D21" s="92" t="s">
        <v>33</v>
      </c>
      <c r="E21" s="93"/>
      <c r="F21" s="10">
        <v>1280.27</v>
      </c>
      <c r="G21" s="83">
        <v>0</v>
      </c>
      <c r="H21" s="84"/>
      <c r="I21" s="91"/>
      <c r="J21" s="100"/>
      <c r="K21" s="101"/>
      <c r="L21" s="100"/>
      <c r="M21" s="101"/>
      <c r="N21" s="83">
        <v>0</v>
      </c>
      <c r="O21" s="89"/>
      <c r="P21" s="84"/>
      <c r="Q21" s="100"/>
      <c r="R21" s="101"/>
      <c r="S21" s="83">
        <v>0</v>
      </c>
      <c r="T21" s="84"/>
      <c r="U21" s="14">
        <v>0</v>
      </c>
    </row>
    <row r="22" spans="1:21" ht="23.25" customHeight="1">
      <c r="A22" s="57">
        <v>1.1</v>
      </c>
      <c r="B22" s="57" t="s">
        <v>35</v>
      </c>
      <c r="C22" s="51" t="s">
        <v>36</v>
      </c>
      <c r="D22" s="111">
        <v>0.9506</v>
      </c>
      <c r="E22" s="112"/>
      <c r="F22" s="51"/>
      <c r="G22" s="113">
        <v>0.97</v>
      </c>
      <c r="H22" s="114"/>
      <c r="I22" s="107">
        <v>0</v>
      </c>
      <c r="J22" s="57"/>
      <c r="K22" s="58"/>
      <c r="L22" s="51"/>
      <c r="M22" s="49"/>
      <c r="N22" s="49"/>
      <c r="O22" s="49"/>
      <c r="P22" s="49"/>
      <c r="Q22" s="66">
        <v>0</v>
      </c>
      <c r="R22" s="67"/>
      <c r="S22" s="51"/>
      <c r="T22" s="49"/>
      <c r="U22" s="61"/>
    </row>
    <row r="23" spans="1:21" ht="12" customHeight="1">
      <c r="A23" s="59"/>
      <c r="B23" s="59"/>
      <c r="C23" s="52"/>
      <c r="D23" s="59" t="s">
        <v>37</v>
      </c>
      <c r="E23" s="60"/>
      <c r="F23" s="52"/>
      <c r="G23" s="115"/>
      <c r="H23" s="116"/>
      <c r="I23" s="108"/>
      <c r="J23" s="59"/>
      <c r="K23" s="60"/>
      <c r="L23" s="52"/>
      <c r="M23" s="62"/>
      <c r="N23" s="62"/>
      <c r="O23" s="62"/>
      <c r="P23" s="62"/>
      <c r="Q23" s="68"/>
      <c r="R23" s="69"/>
      <c r="S23" s="52"/>
      <c r="T23" s="62"/>
      <c r="U23" s="63"/>
    </row>
    <row r="24" spans="1:21" ht="33.75" customHeight="1">
      <c r="A24" s="57">
        <v>2</v>
      </c>
      <c r="B24" s="6" t="s">
        <v>38</v>
      </c>
      <c r="C24" s="7" t="s">
        <v>39</v>
      </c>
      <c r="D24" s="94">
        <v>1.3</v>
      </c>
      <c r="E24" s="95"/>
      <c r="F24" s="10">
        <v>4045.16</v>
      </c>
      <c r="G24" s="81">
        <v>69.47</v>
      </c>
      <c r="H24" s="82"/>
      <c r="I24" s="90">
        <v>3215.91</v>
      </c>
      <c r="J24" s="98">
        <v>5258.71</v>
      </c>
      <c r="K24" s="99"/>
      <c r="L24" s="98">
        <v>987.71</v>
      </c>
      <c r="M24" s="99"/>
      <c r="N24" s="81">
        <v>90.31</v>
      </c>
      <c r="O24" s="102"/>
      <c r="P24" s="82"/>
      <c r="Q24" s="98">
        <v>4180.68</v>
      </c>
      <c r="R24" s="99"/>
      <c r="S24" s="81">
        <v>95.69</v>
      </c>
      <c r="T24" s="82"/>
      <c r="U24" s="17">
        <v>124.397</v>
      </c>
    </row>
    <row r="25" spans="1:21" ht="67.5" customHeight="1">
      <c r="A25" s="59"/>
      <c r="B25" s="15" t="s">
        <v>34</v>
      </c>
      <c r="C25" s="8"/>
      <c r="D25" s="92" t="s">
        <v>40</v>
      </c>
      <c r="E25" s="93"/>
      <c r="F25" s="10">
        <v>759.78</v>
      </c>
      <c r="G25" s="83">
        <v>0</v>
      </c>
      <c r="H25" s="84"/>
      <c r="I25" s="91"/>
      <c r="J25" s="100"/>
      <c r="K25" s="101"/>
      <c r="L25" s="100"/>
      <c r="M25" s="101"/>
      <c r="N25" s="83">
        <v>0</v>
      </c>
      <c r="O25" s="89"/>
      <c r="P25" s="84"/>
      <c r="Q25" s="100"/>
      <c r="R25" s="101"/>
      <c r="S25" s="83">
        <v>0</v>
      </c>
      <c r="T25" s="84"/>
      <c r="U25" s="14">
        <v>0</v>
      </c>
    </row>
    <row r="26" spans="1:21" ht="12" customHeight="1">
      <c r="A26" s="57">
        <v>2.1</v>
      </c>
      <c r="B26" s="57" t="s">
        <v>35</v>
      </c>
      <c r="C26" s="51" t="s">
        <v>36</v>
      </c>
      <c r="D26" s="75">
        <v>2.21</v>
      </c>
      <c r="E26" s="135"/>
      <c r="F26" s="51"/>
      <c r="G26" s="120">
        <v>1.7</v>
      </c>
      <c r="H26" s="121"/>
      <c r="I26" s="107">
        <v>0</v>
      </c>
      <c r="J26" s="57"/>
      <c r="K26" s="58"/>
      <c r="L26" s="51"/>
      <c r="M26" s="49"/>
      <c r="N26" s="49"/>
      <c r="O26" s="49"/>
      <c r="P26" s="49"/>
      <c r="Q26" s="66">
        <v>0</v>
      </c>
      <c r="R26" s="67"/>
      <c r="S26" s="51"/>
      <c r="T26" s="49"/>
      <c r="U26" s="61"/>
    </row>
    <row r="27" spans="1:21" ht="12" customHeight="1">
      <c r="A27" s="59"/>
      <c r="B27" s="59"/>
      <c r="C27" s="52"/>
      <c r="D27" s="59" t="s">
        <v>37</v>
      </c>
      <c r="E27" s="60"/>
      <c r="F27" s="52"/>
      <c r="G27" s="122"/>
      <c r="H27" s="123"/>
      <c r="I27" s="108"/>
      <c r="J27" s="59"/>
      <c r="K27" s="60"/>
      <c r="L27" s="52"/>
      <c r="M27" s="62"/>
      <c r="N27" s="62"/>
      <c r="O27" s="62"/>
      <c r="P27" s="62"/>
      <c r="Q27" s="68"/>
      <c r="R27" s="69"/>
      <c r="S27" s="52"/>
      <c r="T27" s="62"/>
      <c r="U27" s="63"/>
    </row>
    <row r="28" spans="1:21" ht="33.75" customHeight="1">
      <c r="A28" s="57">
        <v>3</v>
      </c>
      <c r="B28" s="6" t="s">
        <v>41</v>
      </c>
      <c r="C28" s="7" t="s">
        <v>42</v>
      </c>
      <c r="D28" s="81">
        <v>9.69</v>
      </c>
      <c r="E28" s="82"/>
      <c r="F28" s="10">
        <v>1182.92</v>
      </c>
      <c r="G28" s="81">
        <v>16.08</v>
      </c>
      <c r="H28" s="82"/>
      <c r="I28" s="90">
        <v>803.98</v>
      </c>
      <c r="J28" s="98">
        <v>11462.49</v>
      </c>
      <c r="K28" s="99"/>
      <c r="L28" s="98">
        <v>3516.11</v>
      </c>
      <c r="M28" s="99"/>
      <c r="N28" s="81">
        <v>155.82</v>
      </c>
      <c r="O28" s="102"/>
      <c r="P28" s="82"/>
      <c r="Q28" s="98">
        <v>7790.57</v>
      </c>
      <c r="R28" s="99"/>
      <c r="S28" s="94">
        <v>45.7</v>
      </c>
      <c r="T28" s="95"/>
      <c r="U28" s="17">
        <v>442.833</v>
      </c>
    </row>
    <row r="29" spans="1:21" ht="67.5" customHeight="1">
      <c r="A29" s="59"/>
      <c r="B29" s="15" t="s">
        <v>34</v>
      </c>
      <c r="C29" s="8"/>
      <c r="D29" s="92" t="s">
        <v>40</v>
      </c>
      <c r="E29" s="93"/>
      <c r="F29" s="10">
        <v>362.86</v>
      </c>
      <c r="G29" s="83">
        <v>0</v>
      </c>
      <c r="H29" s="84"/>
      <c r="I29" s="91"/>
      <c r="J29" s="100"/>
      <c r="K29" s="101"/>
      <c r="L29" s="100"/>
      <c r="M29" s="101"/>
      <c r="N29" s="83">
        <v>0</v>
      </c>
      <c r="O29" s="89"/>
      <c r="P29" s="84"/>
      <c r="Q29" s="100"/>
      <c r="R29" s="101"/>
      <c r="S29" s="83">
        <v>0</v>
      </c>
      <c r="T29" s="84"/>
      <c r="U29" s="14">
        <v>0</v>
      </c>
    </row>
    <row r="30" spans="1:21" ht="23.25" customHeight="1">
      <c r="A30" s="57">
        <v>3.1</v>
      </c>
      <c r="B30" s="57" t="s">
        <v>35</v>
      </c>
      <c r="C30" s="51" t="s">
        <v>36</v>
      </c>
      <c r="D30" s="111">
        <v>12.3063</v>
      </c>
      <c r="E30" s="112"/>
      <c r="F30" s="51"/>
      <c r="G30" s="113">
        <v>1.27</v>
      </c>
      <c r="H30" s="114"/>
      <c r="I30" s="107">
        <v>0</v>
      </c>
      <c r="J30" s="57"/>
      <c r="K30" s="58"/>
      <c r="L30" s="51"/>
      <c r="M30" s="49"/>
      <c r="N30" s="49"/>
      <c r="O30" s="49"/>
      <c r="P30" s="49"/>
      <c r="Q30" s="66">
        <v>0</v>
      </c>
      <c r="R30" s="67"/>
      <c r="S30" s="51"/>
      <c r="T30" s="49"/>
      <c r="U30" s="61"/>
    </row>
    <row r="31" spans="1:21" ht="12" customHeight="1">
      <c r="A31" s="59"/>
      <c r="B31" s="59"/>
      <c r="C31" s="52"/>
      <c r="D31" s="59" t="s">
        <v>37</v>
      </c>
      <c r="E31" s="60"/>
      <c r="F31" s="52"/>
      <c r="G31" s="115"/>
      <c r="H31" s="116"/>
      <c r="I31" s="108"/>
      <c r="J31" s="59"/>
      <c r="K31" s="60"/>
      <c r="L31" s="52"/>
      <c r="M31" s="62"/>
      <c r="N31" s="62"/>
      <c r="O31" s="62"/>
      <c r="P31" s="62"/>
      <c r="Q31" s="68"/>
      <c r="R31" s="69"/>
      <c r="S31" s="52"/>
      <c r="T31" s="62"/>
      <c r="U31" s="63"/>
    </row>
    <row r="32" spans="1:21" ht="66.75" customHeight="1">
      <c r="A32" s="57">
        <v>4</v>
      </c>
      <c r="B32" s="6" t="s">
        <v>43</v>
      </c>
      <c r="C32" s="7" t="s">
        <v>44</v>
      </c>
      <c r="D32" s="143">
        <v>0.764</v>
      </c>
      <c r="E32" s="144"/>
      <c r="F32" s="10">
        <v>4590.28</v>
      </c>
      <c r="G32" s="81">
        <v>57.99</v>
      </c>
      <c r="H32" s="82"/>
      <c r="I32" s="96">
        <v>3165.7</v>
      </c>
      <c r="J32" s="98">
        <v>3506.97</v>
      </c>
      <c r="K32" s="99"/>
      <c r="L32" s="98">
        <v>1044.07</v>
      </c>
      <c r="M32" s="99"/>
      <c r="N32" s="94">
        <v>44.3</v>
      </c>
      <c r="O32" s="117"/>
      <c r="P32" s="95"/>
      <c r="Q32" s="98">
        <v>2418.59</v>
      </c>
      <c r="R32" s="99"/>
      <c r="S32" s="81">
        <v>160.21</v>
      </c>
      <c r="T32" s="82"/>
      <c r="U32" s="18">
        <v>122.40044</v>
      </c>
    </row>
    <row r="33" spans="1:21" ht="13.5" customHeight="1">
      <c r="A33" s="59"/>
      <c r="B33" s="15" t="s">
        <v>34</v>
      </c>
      <c r="C33" s="8"/>
      <c r="D33" s="92" t="s">
        <v>33</v>
      </c>
      <c r="E33" s="93"/>
      <c r="F33" s="10">
        <v>1366.59</v>
      </c>
      <c r="G33" s="83">
        <v>0</v>
      </c>
      <c r="H33" s="84"/>
      <c r="I33" s="97"/>
      <c r="J33" s="100"/>
      <c r="K33" s="101"/>
      <c r="L33" s="100"/>
      <c r="M33" s="101"/>
      <c r="N33" s="83">
        <v>0</v>
      </c>
      <c r="O33" s="89"/>
      <c r="P33" s="84"/>
      <c r="Q33" s="100"/>
      <c r="R33" s="101"/>
      <c r="S33" s="83">
        <v>0</v>
      </c>
      <c r="T33" s="84"/>
      <c r="U33" s="14">
        <v>0</v>
      </c>
    </row>
    <row r="34" spans="1:21" ht="23.25" customHeight="1">
      <c r="A34" s="57">
        <v>4.1</v>
      </c>
      <c r="B34" s="57" t="s">
        <v>35</v>
      </c>
      <c r="C34" s="51" t="s">
        <v>36</v>
      </c>
      <c r="D34" s="141">
        <v>0.97028</v>
      </c>
      <c r="E34" s="142"/>
      <c r="F34" s="51"/>
      <c r="G34" s="113">
        <v>1.27</v>
      </c>
      <c r="H34" s="114"/>
      <c r="I34" s="107">
        <v>0</v>
      </c>
      <c r="J34" s="57"/>
      <c r="K34" s="58"/>
      <c r="L34" s="51"/>
      <c r="M34" s="49"/>
      <c r="N34" s="49"/>
      <c r="O34" s="49"/>
      <c r="P34" s="49"/>
      <c r="Q34" s="66">
        <v>0</v>
      </c>
      <c r="R34" s="67"/>
      <c r="S34" s="51"/>
      <c r="T34" s="49"/>
      <c r="U34" s="61"/>
    </row>
    <row r="35" spans="1:21" ht="12" customHeight="1">
      <c r="A35" s="59"/>
      <c r="B35" s="59"/>
      <c r="C35" s="52"/>
      <c r="D35" s="59" t="s">
        <v>37</v>
      </c>
      <c r="E35" s="60"/>
      <c r="F35" s="52"/>
      <c r="G35" s="115"/>
      <c r="H35" s="116"/>
      <c r="I35" s="108"/>
      <c r="J35" s="59"/>
      <c r="K35" s="60"/>
      <c r="L35" s="52"/>
      <c r="M35" s="62"/>
      <c r="N35" s="62"/>
      <c r="O35" s="62"/>
      <c r="P35" s="62"/>
      <c r="Q35" s="68"/>
      <c r="R35" s="69"/>
      <c r="S35" s="52"/>
      <c r="T35" s="62"/>
      <c r="U35" s="63"/>
    </row>
    <row r="36" spans="1:21" ht="23.25" customHeight="1">
      <c r="A36" s="57">
        <v>5</v>
      </c>
      <c r="B36" s="6" t="s">
        <v>45</v>
      </c>
      <c r="C36" s="7" t="s">
        <v>46</v>
      </c>
      <c r="D36" s="81">
        <v>10.99</v>
      </c>
      <c r="E36" s="82"/>
      <c r="F36" s="10">
        <v>82.25</v>
      </c>
      <c r="G36" s="81">
        <v>0.43</v>
      </c>
      <c r="H36" s="82"/>
      <c r="I36" s="109">
        <v>0</v>
      </c>
      <c r="J36" s="98">
        <v>903.93</v>
      </c>
      <c r="K36" s="99"/>
      <c r="L36" s="103">
        <v>899.2</v>
      </c>
      <c r="M36" s="104"/>
      <c r="N36" s="81">
        <v>4.73</v>
      </c>
      <c r="O36" s="102"/>
      <c r="P36" s="82"/>
      <c r="Q36" s="85">
        <v>0</v>
      </c>
      <c r="R36" s="86"/>
      <c r="S36" s="81">
        <v>10.49</v>
      </c>
      <c r="T36" s="82"/>
      <c r="U36" s="13">
        <v>115.2851</v>
      </c>
    </row>
    <row r="37" spans="1:21" ht="67.5" customHeight="1">
      <c r="A37" s="59"/>
      <c r="B37" s="15" t="s">
        <v>34</v>
      </c>
      <c r="C37" s="8"/>
      <c r="D37" s="92" t="s">
        <v>47</v>
      </c>
      <c r="E37" s="93"/>
      <c r="F37" s="10">
        <v>81.82</v>
      </c>
      <c r="G37" s="83">
        <v>0</v>
      </c>
      <c r="H37" s="84"/>
      <c r="I37" s="110"/>
      <c r="J37" s="100"/>
      <c r="K37" s="101"/>
      <c r="L37" s="105"/>
      <c r="M37" s="106"/>
      <c r="N37" s="83">
        <v>0</v>
      </c>
      <c r="O37" s="89"/>
      <c r="P37" s="84"/>
      <c r="Q37" s="87"/>
      <c r="R37" s="88"/>
      <c r="S37" s="83">
        <v>0</v>
      </c>
      <c r="T37" s="84"/>
      <c r="U37" s="14">
        <v>0</v>
      </c>
    </row>
    <row r="38" spans="1:21" ht="23.25" customHeight="1">
      <c r="A38" s="57">
        <v>5.1</v>
      </c>
      <c r="B38" s="57" t="s">
        <v>35</v>
      </c>
      <c r="C38" s="51" t="s">
        <v>36</v>
      </c>
      <c r="D38" s="111">
        <v>5.6049</v>
      </c>
      <c r="E38" s="112"/>
      <c r="F38" s="51"/>
      <c r="G38" s="113">
        <v>0.51</v>
      </c>
      <c r="H38" s="114"/>
      <c r="I38" s="107">
        <v>0</v>
      </c>
      <c r="J38" s="57"/>
      <c r="K38" s="58"/>
      <c r="L38" s="51"/>
      <c r="M38" s="49"/>
      <c r="N38" s="49"/>
      <c r="O38" s="49"/>
      <c r="P38" s="49"/>
      <c r="Q38" s="66">
        <v>0</v>
      </c>
      <c r="R38" s="67"/>
      <c r="S38" s="51"/>
      <c r="T38" s="49"/>
      <c r="U38" s="61"/>
    </row>
    <row r="39" spans="1:21" ht="12" customHeight="1">
      <c r="A39" s="59"/>
      <c r="B39" s="59"/>
      <c r="C39" s="52"/>
      <c r="D39" s="59" t="s">
        <v>37</v>
      </c>
      <c r="E39" s="60"/>
      <c r="F39" s="52"/>
      <c r="G39" s="115"/>
      <c r="H39" s="116"/>
      <c r="I39" s="108"/>
      <c r="J39" s="59"/>
      <c r="K39" s="60"/>
      <c r="L39" s="52"/>
      <c r="M39" s="62"/>
      <c r="N39" s="62"/>
      <c r="O39" s="62"/>
      <c r="P39" s="62"/>
      <c r="Q39" s="68"/>
      <c r="R39" s="69"/>
      <c r="S39" s="52"/>
      <c r="T39" s="62"/>
      <c r="U39" s="63"/>
    </row>
    <row r="40" spans="1:21" ht="55.5" customHeight="1">
      <c r="A40" s="57">
        <v>6</v>
      </c>
      <c r="B40" s="6" t="s">
        <v>48</v>
      </c>
      <c r="C40" s="7" t="s">
        <v>49</v>
      </c>
      <c r="D40" s="81">
        <v>10.99</v>
      </c>
      <c r="E40" s="82"/>
      <c r="F40" s="13">
        <v>10499.7145</v>
      </c>
      <c r="G40" s="81">
        <v>115.24</v>
      </c>
      <c r="H40" s="82"/>
      <c r="I40" s="109">
        <v>9946</v>
      </c>
      <c r="J40" s="98">
        <v>115391.86</v>
      </c>
      <c r="K40" s="99"/>
      <c r="L40" s="98">
        <v>4502.21</v>
      </c>
      <c r="M40" s="99"/>
      <c r="N40" s="81">
        <v>1583.11</v>
      </c>
      <c r="O40" s="102"/>
      <c r="P40" s="82"/>
      <c r="Q40" s="98">
        <v>109306.54</v>
      </c>
      <c r="R40" s="99"/>
      <c r="S40" s="81">
        <v>41.23</v>
      </c>
      <c r="T40" s="82"/>
      <c r="U40" s="18">
        <v>521.08535</v>
      </c>
    </row>
    <row r="41" spans="1:21" ht="56.25" customHeight="1">
      <c r="A41" s="59"/>
      <c r="B41" s="15" t="s">
        <v>34</v>
      </c>
      <c r="C41" s="8" t="s">
        <v>50</v>
      </c>
      <c r="D41" s="92" t="s">
        <v>51</v>
      </c>
      <c r="E41" s="93"/>
      <c r="F41" s="10">
        <v>356.23</v>
      </c>
      <c r="G41" s="81">
        <v>10.67</v>
      </c>
      <c r="H41" s="82"/>
      <c r="I41" s="110"/>
      <c r="J41" s="100"/>
      <c r="K41" s="101"/>
      <c r="L41" s="100"/>
      <c r="M41" s="101"/>
      <c r="N41" s="81">
        <v>146.58</v>
      </c>
      <c r="O41" s="102"/>
      <c r="P41" s="82"/>
      <c r="Q41" s="100"/>
      <c r="R41" s="101"/>
      <c r="S41" s="81">
        <v>0.79</v>
      </c>
      <c r="T41" s="82"/>
      <c r="U41" s="19">
        <v>10.85263</v>
      </c>
    </row>
    <row r="42" spans="1:21" ht="12" customHeight="1">
      <c r="A42" s="57">
        <v>6.1</v>
      </c>
      <c r="B42" s="57" t="s">
        <v>52</v>
      </c>
      <c r="C42" s="51" t="s">
        <v>53</v>
      </c>
      <c r="D42" s="79">
        <v>-329.7</v>
      </c>
      <c r="E42" s="80"/>
      <c r="F42" s="51"/>
      <c r="G42" s="53">
        <v>-30</v>
      </c>
      <c r="H42" s="54"/>
      <c r="I42" s="107">
        <v>25</v>
      </c>
      <c r="J42" s="57"/>
      <c r="K42" s="58"/>
      <c r="L42" s="51"/>
      <c r="M42" s="49"/>
      <c r="N42" s="49"/>
      <c r="O42" s="49"/>
      <c r="P42" s="49"/>
      <c r="Q42" s="79">
        <v>-8242.5</v>
      </c>
      <c r="R42" s="131"/>
      <c r="S42" s="51"/>
      <c r="T42" s="49"/>
      <c r="U42" s="61"/>
    </row>
    <row r="43" spans="1:21" ht="12" customHeight="1">
      <c r="A43" s="59"/>
      <c r="B43" s="59"/>
      <c r="C43" s="52"/>
      <c r="D43" s="59" t="s">
        <v>54</v>
      </c>
      <c r="E43" s="60"/>
      <c r="F43" s="52"/>
      <c r="G43" s="55"/>
      <c r="H43" s="56"/>
      <c r="I43" s="108"/>
      <c r="J43" s="59"/>
      <c r="K43" s="60"/>
      <c r="L43" s="52"/>
      <c r="M43" s="62"/>
      <c r="N43" s="62"/>
      <c r="O43" s="62"/>
      <c r="P43" s="62"/>
      <c r="Q43" s="128"/>
      <c r="R43" s="138"/>
      <c r="S43" s="52"/>
      <c r="T43" s="62"/>
      <c r="U43" s="63"/>
    </row>
    <row r="44" spans="1:21" ht="23.25" customHeight="1">
      <c r="A44" s="57">
        <v>6.2</v>
      </c>
      <c r="B44" s="57" t="s">
        <v>55</v>
      </c>
      <c r="C44" s="51" t="s">
        <v>56</v>
      </c>
      <c r="D44" s="75">
        <v>-1406.72</v>
      </c>
      <c r="E44" s="135"/>
      <c r="F44" s="51"/>
      <c r="G44" s="53">
        <v>-128</v>
      </c>
      <c r="H44" s="54"/>
      <c r="I44" s="136">
        <v>70.5</v>
      </c>
      <c r="J44" s="57"/>
      <c r="K44" s="58"/>
      <c r="L44" s="51"/>
      <c r="M44" s="49"/>
      <c r="N44" s="49"/>
      <c r="O44" s="49"/>
      <c r="P44" s="49"/>
      <c r="Q44" s="75">
        <v>-99173.76</v>
      </c>
      <c r="R44" s="76"/>
      <c r="S44" s="51"/>
      <c r="T44" s="49"/>
      <c r="U44" s="61"/>
    </row>
    <row r="45" spans="1:21" ht="12" customHeight="1">
      <c r="A45" s="59"/>
      <c r="B45" s="59"/>
      <c r="C45" s="52"/>
      <c r="D45" s="59" t="s">
        <v>57</v>
      </c>
      <c r="E45" s="60"/>
      <c r="F45" s="52"/>
      <c r="G45" s="55"/>
      <c r="H45" s="56"/>
      <c r="I45" s="137"/>
      <c r="J45" s="59"/>
      <c r="K45" s="60"/>
      <c r="L45" s="52"/>
      <c r="M45" s="62"/>
      <c r="N45" s="62"/>
      <c r="O45" s="62"/>
      <c r="P45" s="62"/>
      <c r="Q45" s="77"/>
      <c r="R45" s="78"/>
      <c r="S45" s="52"/>
      <c r="T45" s="62"/>
      <c r="U45" s="63"/>
    </row>
    <row r="46" spans="1:21" ht="23.25" customHeight="1">
      <c r="A46" s="57">
        <v>6.3</v>
      </c>
      <c r="B46" s="57" t="s">
        <v>58</v>
      </c>
      <c r="C46" s="51" t="s">
        <v>59</v>
      </c>
      <c r="D46" s="75">
        <v>1406.72</v>
      </c>
      <c r="E46" s="135"/>
      <c r="F46" s="51"/>
      <c r="G46" s="53">
        <v>128</v>
      </c>
      <c r="H46" s="54"/>
      <c r="I46" s="136">
        <v>53.7</v>
      </c>
      <c r="J46" s="57"/>
      <c r="K46" s="58"/>
      <c r="L46" s="51"/>
      <c r="M46" s="49"/>
      <c r="N46" s="49"/>
      <c r="O46" s="49"/>
      <c r="P46" s="49"/>
      <c r="Q46" s="75">
        <v>75540.86</v>
      </c>
      <c r="R46" s="76"/>
      <c r="S46" s="51"/>
      <c r="T46" s="49"/>
      <c r="U46" s="61"/>
    </row>
    <row r="47" spans="1:21" ht="12" customHeight="1">
      <c r="A47" s="59"/>
      <c r="B47" s="59"/>
      <c r="C47" s="52"/>
      <c r="D47" s="59" t="s">
        <v>57</v>
      </c>
      <c r="E47" s="60"/>
      <c r="F47" s="52"/>
      <c r="G47" s="55"/>
      <c r="H47" s="56"/>
      <c r="I47" s="137"/>
      <c r="J47" s="59"/>
      <c r="K47" s="60"/>
      <c r="L47" s="52"/>
      <c r="M47" s="62"/>
      <c r="N47" s="62"/>
      <c r="O47" s="62"/>
      <c r="P47" s="62"/>
      <c r="Q47" s="77"/>
      <c r="R47" s="78"/>
      <c r="S47" s="52"/>
      <c r="T47" s="62"/>
      <c r="U47" s="63"/>
    </row>
    <row r="48" spans="1:21" ht="23.25" customHeight="1">
      <c r="A48" s="57">
        <v>7</v>
      </c>
      <c r="B48" s="57" t="s">
        <v>58</v>
      </c>
      <c r="C48" s="16" t="s">
        <v>60</v>
      </c>
      <c r="D48" s="66">
        <v>30</v>
      </c>
      <c r="E48" s="70"/>
      <c r="F48" s="51"/>
      <c r="G48" s="66">
        <v>0</v>
      </c>
      <c r="H48" s="67"/>
      <c r="I48" s="64">
        <v>51.66</v>
      </c>
      <c r="J48" s="57"/>
      <c r="K48" s="58"/>
      <c r="L48" s="51"/>
      <c r="M48" s="49"/>
      <c r="N48" s="49"/>
      <c r="O48" s="49"/>
      <c r="P48" s="49"/>
      <c r="Q48" s="79">
        <v>1549.8</v>
      </c>
      <c r="R48" s="131"/>
      <c r="S48" s="51"/>
      <c r="T48" s="49"/>
      <c r="U48" s="61"/>
    </row>
    <row r="49" spans="1:21" ht="12.75" customHeight="1">
      <c r="A49" s="59"/>
      <c r="B49" s="59"/>
      <c r="C49" s="20"/>
      <c r="D49" s="59" t="s">
        <v>61</v>
      </c>
      <c r="E49" s="60"/>
      <c r="F49" s="52"/>
      <c r="G49" s="68"/>
      <c r="H49" s="69"/>
      <c r="I49" s="65"/>
      <c r="J49" s="59"/>
      <c r="K49" s="60"/>
      <c r="L49" s="52"/>
      <c r="M49" s="62"/>
      <c r="N49" s="62"/>
      <c r="O49" s="62"/>
      <c r="P49" s="62"/>
      <c r="Q49" s="128"/>
      <c r="R49" s="138"/>
      <c r="S49" s="52"/>
      <c r="T49" s="62"/>
      <c r="U49" s="63"/>
    </row>
    <row r="50" spans="1:21" ht="45" customHeight="1">
      <c r="A50" s="57">
        <v>8</v>
      </c>
      <c r="B50" s="57" t="s">
        <v>58</v>
      </c>
      <c r="C50" s="16" t="s">
        <v>62</v>
      </c>
      <c r="D50" s="66">
        <v>98</v>
      </c>
      <c r="E50" s="70"/>
      <c r="F50" s="51"/>
      <c r="G50" s="66">
        <v>0</v>
      </c>
      <c r="H50" s="67"/>
      <c r="I50" s="64">
        <v>37.25</v>
      </c>
      <c r="J50" s="57"/>
      <c r="K50" s="58"/>
      <c r="L50" s="51"/>
      <c r="M50" s="49"/>
      <c r="N50" s="49"/>
      <c r="O50" s="49"/>
      <c r="P50" s="49"/>
      <c r="Q50" s="79">
        <v>3650.5</v>
      </c>
      <c r="R50" s="131"/>
      <c r="S50" s="51"/>
      <c r="T50" s="49"/>
      <c r="U50" s="61"/>
    </row>
    <row r="51" spans="1:21" ht="12.75" customHeight="1">
      <c r="A51" s="59"/>
      <c r="B51" s="59"/>
      <c r="C51" s="20"/>
      <c r="D51" s="59" t="s">
        <v>61</v>
      </c>
      <c r="E51" s="60"/>
      <c r="F51" s="52"/>
      <c r="G51" s="68"/>
      <c r="H51" s="69"/>
      <c r="I51" s="65"/>
      <c r="J51" s="59"/>
      <c r="K51" s="60"/>
      <c r="L51" s="52"/>
      <c r="M51" s="62"/>
      <c r="N51" s="62"/>
      <c r="O51" s="62"/>
      <c r="P51" s="62"/>
      <c r="Q51" s="128"/>
      <c r="R51" s="138"/>
      <c r="S51" s="52"/>
      <c r="T51" s="62"/>
      <c r="U51" s="63"/>
    </row>
    <row r="52" spans="1:21" ht="33.75" customHeight="1">
      <c r="A52" s="57">
        <v>9</v>
      </c>
      <c r="B52" s="57" t="s">
        <v>58</v>
      </c>
      <c r="C52" s="16" t="s">
        <v>63</v>
      </c>
      <c r="D52" s="66">
        <v>135</v>
      </c>
      <c r="E52" s="70"/>
      <c r="F52" s="51"/>
      <c r="G52" s="66">
        <v>0</v>
      </c>
      <c r="H52" s="67"/>
      <c r="I52" s="64">
        <v>47.59</v>
      </c>
      <c r="J52" s="57"/>
      <c r="K52" s="58"/>
      <c r="L52" s="51"/>
      <c r="M52" s="49"/>
      <c r="N52" s="49"/>
      <c r="O52" s="49"/>
      <c r="P52" s="49"/>
      <c r="Q52" s="75">
        <v>6424.65</v>
      </c>
      <c r="R52" s="76"/>
      <c r="S52" s="51"/>
      <c r="T52" s="49"/>
      <c r="U52" s="61"/>
    </row>
    <row r="53" spans="1:21" ht="12.75" customHeight="1">
      <c r="A53" s="59"/>
      <c r="B53" s="59"/>
      <c r="C53" s="20"/>
      <c r="D53" s="59" t="s">
        <v>61</v>
      </c>
      <c r="E53" s="60"/>
      <c r="F53" s="52"/>
      <c r="G53" s="68"/>
      <c r="H53" s="69"/>
      <c r="I53" s="65"/>
      <c r="J53" s="59"/>
      <c r="K53" s="60"/>
      <c r="L53" s="52"/>
      <c r="M53" s="62"/>
      <c r="N53" s="62"/>
      <c r="O53" s="62"/>
      <c r="P53" s="62"/>
      <c r="Q53" s="77"/>
      <c r="R53" s="78"/>
      <c r="S53" s="52"/>
      <c r="T53" s="62"/>
      <c r="U53" s="63"/>
    </row>
    <row r="54" spans="1:21" ht="45" customHeight="1">
      <c r="A54" s="57">
        <v>10</v>
      </c>
      <c r="B54" s="57" t="s">
        <v>58</v>
      </c>
      <c r="C54" s="16" t="s">
        <v>64</v>
      </c>
      <c r="D54" s="66">
        <v>100</v>
      </c>
      <c r="E54" s="70"/>
      <c r="F54" s="51"/>
      <c r="G54" s="66">
        <v>0</v>
      </c>
      <c r="H54" s="67"/>
      <c r="I54" s="64">
        <v>11.28</v>
      </c>
      <c r="J54" s="57"/>
      <c r="K54" s="58"/>
      <c r="L54" s="51"/>
      <c r="M54" s="49"/>
      <c r="N54" s="49"/>
      <c r="O54" s="49"/>
      <c r="P54" s="49"/>
      <c r="Q54" s="57">
        <v>1128</v>
      </c>
      <c r="R54" s="139"/>
      <c r="S54" s="51"/>
      <c r="T54" s="49"/>
      <c r="U54" s="61"/>
    </row>
    <row r="55" spans="1:21" ht="12.75" customHeight="1">
      <c r="A55" s="59"/>
      <c r="B55" s="59"/>
      <c r="C55" s="20"/>
      <c r="D55" s="59" t="s">
        <v>61</v>
      </c>
      <c r="E55" s="60"/>
      <c r="F55" s="52"/>
      <c r="G55" s="68"/>
      <c r="H55" s="69"/>
      <c r="I55" s="65"/>
      <c r="J55" s="59"/>
      <c r="K55" s="60"/>
      <c r="L55" s="52"/>
      <c r="M55" s="62"/>
      <c r="N55" s="62"/>
      <c r="O55" s="62"/>
      <c r="P55" s="62"/>
      <c r="Q55" s="59"/>
      <c r="R55" s="140"/>
      <c r="S55" s="52"/>
      <c r="T55" s="62"/>
      <c r="U55" s="63"/>
    </row>
    <row r="56" spans="1:21" ht="33.75" customHeight="1">
      <c r="A56" s="57">
        <v>11</v>
      </c>
      <c r="B56" s="57" t="s">
        <v>58</v>
      </c>
      <c r="C56" s="16" t="s">
        <v>65</v>
      </c>
      <c r="D56" s="66">
        <v>85</v>
      </c>
      <c r="E56" s="70"/>
      <c r="F56" s="51"/>
      <c r="G56" s="66">
        <v>0</v>
      </c>
      <c r="H56" s="67"/>
      <c r="I56" s="64">
        <v>13.88</v>
      </c>
      <c r="J56" s="57"/>
      <c r="K56" s="58"/>
      <c r="L56" s="51"/>
      <c r="M56" s="49"/>
      <c r="N56" s="49"/>
      <c r="O56" s="49"/>
      <c r="P56" s="49"/>
      <c r="Q56" s="79">
        <v>1179.8</v>
      </c>
      <c r="R56" s="131"/>
      <c r="S56" s="51"/>
      <c r="T56" s="49"/>
      <c r="U56" s="61"/>
    </row>
    <row r="57" spans="1:21" ht="12.75" customHeight="1">
      <c r="A57" s="59"/>
      <c r="B57" s="59"/>
      <c r="C57" s="20"/>
      <c r="D57" s="59" t="s">
        <v>61</v>
      </c>
      <c r="E57" s="60"/>
      <c r="F57" s="52"/>
      <c r="G57" s="68"/>
      <c r="H57" s="69"/>
      <c r="I57" s="65"/>
      <c r="J57" s="59"/>
      <c r="K57" s="60"/>
      <c r="L57" s="52"/>
      <c r="M57" s="62"/>
      <c r="N57" s="62"/>
      <c r="O57" s="62"/>
      <c r="P57" s="62"/>
      <c r="Q57" s="128"/>
      <c r="R57" s="138"/>
      <c r="S57" s="52"/>
      <c r="T57" s="62"/>
      <c r="U57" s="63"/>
    </row>
    <row r="58" spans="1:21" ht="45" customHeight="1">
      <c r="A58" s="57">
        <v>12</v>
      </c>
      <c r="B58" s="6" t="s">
        <v>66</v>
      </c>
      <c r="C58" s="7" t="s">
        <v>67</v>
      </c>
      <c r="D58" s="81">
        <v>0.16</v>
      </c>
      <c r="E58" s="82"/>
      <c r="F58" s="13">
        <v>8845.6195</v>
      </c>
      <c r="G58" s="81">
        <v>17.43</v>
      </c>
      <c r="H58" s="82"/>
      <c r="I58" s="90">
        <v>8074.17</v>
      </c>
      <c r="J58" s="103">
        <v>1415.3</v>
      </c>
      <c r="K58" s="104"/>
      <c r="L58" s="98">
        <v>119.95</v>
      </c>
      <c r="M58" s="99"/>
      <c r="N58" s="81">
        <v>3.49</v>
      </c>
      <c r="O58" s="102"/>
      <c r="P58" s="82"/>
      <c r="Q58" s="98">
        <v>1291.87</v>
      </c>
      <c r="R58" s="99"/>
      <c r="S58" s="81">
        <v>79.79</v>
      </c>
      <c r="T58" s="82"/>
      <c r="U58" s="18">
        <v>14.68136</v>
      </c>
    </row>
    <row r="59" spans="1:21" ht="56.25" customHeight="1">
      <c r="A59" s="59"/>
      <c r="B59" s="15" t="s">
        <v>34</v>
      </c>
      <c r="C59" s="8" t="s">
        <v>68</v>
      </c>
      <c r="D59" s="92" t="s">
        <v>69</v>
      </c>
      <c r="E59" s="93"/>
      <c r="F59" s="10">
        <v>651.88</v>
      </c>
      <c r="G59" s="81">
        <v>0.95</v>
      </c>
      <c r="H59" s="82"/>
      <c r="I59" s="91"/>
      <c r="J59" s="105"/>
      <c r="K59" s="106"/>
      <c r="L59" s="100"/>
      <c r="M59" s="101"/>
      <c r="N59" s="81">
        <v>0.19</v>
      </c>
      <c r="O59" s="102"/>
      <c r="P59" s="82"/>
      <c r="Q59" s="100"/>
      <c r="R59" s="101"/>
      <c r="S59" s="81">
        <v>0.07</v>
      </c>
      <c r="T59" s="82"/>
      <c r="U59" s="21">
        <v>0.014</v>
      </c>
    </row>
    <row r="60" spans="1:21" ht="23.25" customHeight="1">
      <c r="A60" s="57">
        <v>13</v>
      </c>
      <c r="B60" s="6" t="s">
        <v>70</v>
      </c>
      <c r="C60" s="7" t="s">
        <v>71</v>
      </c>
      <c r="D60" s="83">
        <v>4</v>
      </c>
      <c r="E60" s="84"/>
      <c r="F60" s="13">
        <v>392.8075</v>
      </c>
      <c r="G60" s="81">
        <v>22.06</v>
      </c>
      <c r="H60" s="82"/>
      <c r="I60" s="96">
        <v>300.2</v>
      </c>
      <c r="J60" s="98">
        <v>1571.23</v>
      </c>
      <c r="K60" s="99"/>
      <c r="L60" s="98">
        <v>260.13</v>
      </c>
      <c r="M60" s="99"/>
      <c r="N60" s="94">
        <v>110.3</v>
      </c>
      <c r="O60" s="117"/>
      <c r="P60" s="95"/>
      <c r="Q60" s="103">
        <v>1200.8</v>
      </c>
      <c r="R60" s="104"/>
      <c r="S60" s="81">
        <v>6.63</v>
      </c>
      <c r="T60" s="82"/>
      <c r="U60" s="17">
        <v>30.498</v>
      </c>
    </row>
    <row r="61" spans="1:21" ht="56.25" customHeight="1">
      <c r="A61" s="59"/>
      <c r="B61" s="15" t="s">
        <v>34</v>
      </c>
      <c r="C61" s="8" t="s">
        <v>72</v>
      </c>
      <c r="D61" s="92" t="s">
        <v>73</v>
      </c>
      <c r="E61" s="93"/>
      <c r="F61" s="10">
        <v>56.55</v>
      </c>
      <c r="G61" s="81">
        <v>1.49</v>
      </c>
      <c r="H61" s="82"/>
      <c r="I61" s="97"/>
      <c r="J61" s="100"/>
      <c r="K61" s="101"/>
      <c r="L61" s="100"/>
      <c r="M61" s="101"/>
      <c r="N61" s="81">
        <v>7.45</v>
      </c>
      <c r="O61" s="102"/>
      <c r="P61" s="82"/>
      <c r="Q61" s="105"/>
      <c r="R61" s="106"/>
      <c r="S61" s="81">
        <v>0.11</v>
      </c>
      <c r="T61" s="82"/>
      <c r="U61" s="12">
        <v>0.55</v>
      </c>
    </row>
    <row r="62" spans="1:21" ht="12" customHeight="1">
      <c r="A62" s="57">
        <v>13.1</v>
      </c>
      <c r="B62" s="57" t="s">
        <v>74</v>
      </c>
      <c r="C62" s="51" t="s">
        <v>75</v>
      </c>
      <c r="D62" s="66">
        <v>4</v>
      </c>
      <c r="E62" s="70"/>
      <c r="F62" s="51"/>
      <c r="G62" s="53">
        <v>1</v>
      </c>
      <c r="H62" s="54"/>
      <c r="I62" s="64">
        <v>90.18</v>
      </c>
      <c r="J62" s="57"/>
      <c r="K62" s="58"/>
      <c r="L62" s="51"/>
      <c r="M62" s="49"/>
      <c r="N62" s="49"/>
      <c r="O62" s="49"/>
      <c r="P62" s="49"/>
      <c r="Q62" s="75">
        <v>360.72</v>
      </c>
      <c r="R62" s="76"/>
      <c r="S62" s="51"/>
      <c r="T62" s="49"/>
      <c r="U62" s="61"/>
    </row>
    <row r="63" spans="1:21" ht="23.25" customHeight="1">
      <c r="A63" s="59"/>
      <c r="B63" s="59"/>
      <c r="C63" s="52"/>
      <c r="D63" s="59" t="s">
        <v>76</v>
      </c>
      <c r="E63" s="60"/>
      <c r="F63" s="52"/>
      <c r="G63" s="55"/>
      <c r="H63" s="56"/>
      <c r="I63" s="65"/>
      <c r="J63" s="59"/>
      <c r="K63" s="60"/>
      <c r="L63" s="52"/>
      <c r="M63" s="62"/>
      <c r="N63" s="62"/>
      <c r="O63" s="62"/>
      <c r="P63" s="62"/>
      <c r="Q63" s="77"/>
      <c r="R63" s="78"/>
      <c r="S63" s="52"/>
      <c r="T63" s="62"/>
      <c r="U63" s="63"/>
    </row>
    <row r="64" spans="1:21" ht="23.25" customHeight="1">
      <c r="A64" s="57">
        <v>14</v>
      </c>
      <c r="B64" s="6" t="s">
        <v>77</v>
      </c>
      <c r="C64" s="7" t="s">
        <v>78</v>
      </c>
      <c r="D64" s="83">
        <v>1</v>
      </c>
      <c r="E64" s="84"/>
      <c r="F64" s="10">
        <v>1149.58</v>
      </c>
      <c r="G64" s="81">
        <v>29.59</v>
      </c>
      <c r="H64" s="82"/>
      <c r="I64" s="90">
        <v>836.16</v>
      </c>
      <c r="J64" s="98">
        <v>1149.58</v>
      </c>
      <c r="K64" s="99"/>
      <c r="L64" s="98">
        <v>283.83</v>
      </c>
      <c r="M64" s="99"/>
      <c r="N64" s="81">
        <v>29.59</v>
      </c>
      <c r="O64" s="102"/>
      <c r="P64" s="82"/>
      <c r="Q64" s="98">
        <v>836.16</v>
      </c>
      <c r="R64" s="99"/>
      <c r="S64" s="81">
        <v>35.39</v>
      </c>
      <c r="T64" s="82"/>
      <c r="U64" s="10">
        <v>35.39</v>
      </c>
    </row>
    <row r="65" spans="1:21" ht="35.25" customHeight="1">
      <c r="A65" s="59"/>
      <c r="B65" s="15" t="s">
        <v>34</v>
      </c>
      <c r="C65" s="8"/>
      <c r="D65" s="92" t="s">
        <v>79</v>
      </c>
      <c r="E65" s="93"/>
      <c r="F65" s="10">
        <v>283.83</v>
      </c>
      <c r="G65" s="81">
        <v>5.37</v>
      </c>
      <c r="H65" s="82"/>
      <c r="I65" s="91"/>
      <c r="J65" s="100"/>
      <c r="K65" s="101"/>
      <c r="L65" s="100"/>
      <c r="M65" s="101"/>
      <c r="N65" s="81">
        <v>5.37</v>
      </c>
      <c r="O65" s="102"/>
      <c r="P65" s="82"/>
      <c r="Q65" s="100"/>
      <c r="R65" s="101"/>
      <c r="S65" s="81">
        <v>0.43</v>
      </c>
      <c r="T65" s="82"/>
      <c r="U65" s="12">
        <v>0.43</v>
      </c>
    </row>
    <row r="66" spans="1:21" ht="33.75" customHeight="1">
      <c r="A66" s="57">
        <v>15</v>
      </c>
      <c r="B66" s="6" t="s">
        <v>80</v>
      </c>
      <c r="C66" s="7" t="s">
        <v>81</v>
      </c>
      <c r="D66" s="81">
        <v>0.57</v>
      </c>
      <c r="E66" s="82"/>
      <c r="F66" s="10">
        <v>11318.22</v>
      </c>
      <c r="G66" s="81">
        <v>67.41</v>
      </c>
      <c r="H66" s="82"/>
      <c r="I66" s="90">
        <v>9817.61</v>
      </c>
      <c r="J66" s="98">
        <v>6451.39</v>
      </c>
      <c r="K66" s="99"/>
      <c r="L66" s="98">
        <v>816.92</v>
      </c>
      <c r="M66" s="99"/>
      <c r="N66" s="81">
        <v>38.42</v>
      </c>
      <c r="O66" s="102"/>
      <c r="P66" s="82"/>
      <c r="Q66" s="98">
        <v>5596.04</v>
      </c>
      <c r="R66" s="99"/>
      <c r="S66" s="81">
        <v>165.88</v>
      </c>
      <c r="T66" s="82"/>
      <c r="U66" s="13">
        <v>94.5516</v>
      </c>
    </row>
    <row r="67" spans="1:21" ht="78" customHeight="1">
      <c r="A67" s="59"/>
      <c r="B67" s="15" t="s">
        <v>34</v>
      </c>
      <c r="C67" s="8"/>
      <c r="D67" s="92" t="s">
        <v>82</v>
      </c>
      <c r="E67" s="93"/>
      <c r="F67" s="22">
        <v>1433.2</v>
      </c>
      <c r="G67" s="81">
        <v>4.73</v>
      </c>
      <c r="H67" s="82"/>
      <c r="I67" s="91"/>
      <c r="J67" s="100"/>
      <c r="K67" s="101"/>
      <c r="L67" s="100"/>
      <c r="M67" s="101"/>
      <c r="N67" s="94">
        <v>2.7</v>
      </c>
      <c r="O67" s="117"/>
      <c r="P67" s="95"/>
      <c r="Q67" s="100"/>
      <c r="R67" s="101"/>
      <c r="S67" s="81">
        <v>0.47</v>
      </c>
      <c r="T67" s="82"/>
      <c r="U67" s="23">
        <v>0.2679</v>
      </c>
    </row>
    <row r="68" spans="1:21" ht="55.5" customHeight="1">
      <c r="A68" s="57">
        <v>16</v>
      </c>
      <c r="B68" s="6" t="s">
        <v>83</v>
      </c>
      <c r="C68" s="7" t="s">
        <v>84</v>
      </c>
      <c r="D68" s="81">
        <v>5.44</v>
      </c>
      <c r="E68" s="82"/>
      <c r="F68" s="10">
        <v>121.66</v>
      </c>
      <c r="G68" s="81">
        <v>2.13</v>
      </c>
      <c r="H68" s="82"/>
      <c r="I68" s="109">
        <v>0</v>
      </c>
      <c r="J68" s="98">
        <v>661.83</v>
      </c>
      <c r="K68" s="99"/>
      <c r="L68" s="98">
        <v>650.24</v>
      </c>
      <c r="M68" s="99"/>
      <c r="N68" s="81">
        <v>11.59</v>
      </c>
      <c r="O68" s="102"/>
      <c r="P68" s="82"/>
      <c r="Q68" s="85">
        <v>0</v>
      </c>
      <c r="R68" s="86"/>
      <c r="S68" s="81">
        <v>14.63</v>
      </c>
      <c r="T68" s="82"/>
      <c r="U68" s="13">
        <v>79.5872</v>
      </c>
    </row>
    <row r="69" spans="1:21" ht="13.5" customHeight="1">
      <c r="A69" s="59"/>
      <c r="B69" s="15" t="s">
        <v>34</v>
      </c>
      <c r="C69" s="8"/>
      <c r="D69" s="92" t="s">
        <v>85</v>
      </c>
      <c r="E69" s="93"/>
      <c r="F69" s="10">
        <v>119.53</v>
      </c>
      <c r="G69" s="83">
        <v>0</v>
      </c>
      <c r="H69" s="84"/>
      <c r="I69" s="110"/>
      <c r="J69" s="100"/>
      <c r="K69" s="101"/>
      <c r="L69" s="100"/>
      <c r="M69" s="101"/>
      <c r="N69" s="83">
        <v>0</v>
      </c>
      <c r="O69" s="89"/>
      <c r="P69" s="84"/>
      <c r="Q69" s="87"/>
      <c r="R69" s="88"/>
      <c r="S69" s="83">
        <v>0</v>
      </c>
      <c r="T69" s="84"/>
      <c r="U69" s="14">
        <v>0</v>
      </c>
    </row>
    <row r="70" spans="1:21" ht="66.75" customHeight="1">
      <c r="A70" s="57">
        <v>17</v>
      </c>
      <c r="B70" s="6" t="s">
        <v>86</v>
      </c>
      <c r="C70" s="7" t="s">
        <v>87</v>
      </c>
      <c r="D70" s="81">
        <v>0.45</v>
      </c>
      <c r="E70" s="82"/>
      <c r="F70" s="17">
        <v>7900.657999999999</v>
      </c>
      <c r="G70" s="81">
        <v>24.87</v>
      </c>
      <c r="H70" s="82"/>
      <c r="I70" s="90">
        <v>7166.84</v>
      </c>
      <c r="J70" s="103">
        <v>3555.3</v>
      </c>
      <c r="K70" s="104"/>
      <c r="L70" s="98">
        <v>316.23</v>
      </c>
      <c r="M70" s="99"/>
      <c r="N70" s="81">
        <v>13.99</v>
      </c>
      <c r="O70" s="102"/>
      <c r="P70" s="82"/>
      <c r="Q70" s="98">
        <v>3225.08</v>
      </c>
      <c r="R70" s="99"/>
      <c r="S70" s="94">
        <v>61.6</v>
      </c>
      <c r="T70" s="95"/>
      <c r="U70" s="17">
        <v>31.878</v>
      </c>
    </row>
    <row r="71" spans="1:21" ht="56.25" customHeight="1">
      <c r="A71" s="59"/>
      <c r="B71" s="15" t="s">
        <v>34</v>
      </c>
      <c r="C71" s="8" t="s">
        <v>88</v>
      </c>
      <c r="D71" s="92" t="s">
        <v>89</v>
      </c>
      <c r="E71" s="93"/>
      <c r="F71" s="10">
        <v>611.07</v>
      </c>
      <c r="G71" s="81">
        <v>0.81</v>
      </c>
      <c r="H71" s="82"/>
      <c r="I71" s="91"/>
      <c r="J71" s="105"/>
      <c r="K71" s="106"/>
      <c r="L71" s="100"/>
      <c r="M71" s="101"/>
      <c r="N71" s="81">
        <v>0.46</v>
      </c>
      <c r="O71" s="102"/>
      <c r="P71" s="82"/>
      <c r="Q71" s="100"/>
      <c r="R71" s="101"/>
      <c r="S71" s="81">
        <v>0.06</v>
      </c>
      <c r="T71" s="82"/>
      <c r="U71" s="19">
        <v>0.03375</v>
      </c>
    </row>
    <row r="72" spans="1:21" ht="23.25" customHeight="1">
      <c r="A72" s="57">
        <v>18</v>
      </c>
      <c r="B72" s="6" t="s">
        <v>90</v>
      </c>
      <c r="C72" s="7" t="s">
        <v>91</v>
      </c>
      <c r="D72" s="83">
        <v>15</v>
      </c>
      <c r="E72" s="84"/>
      <c r="F72" s="13">
        <v>446.81649999999996</v>
      </c>
      <c r="G72" s="81">
        <v>0.87</v>
      </c>
      <c r="H72" s="82"/>
      <c r="I72" s="96">
        <v>426.8</v>
      </c>
      <c r="J72" s="98">
        <v>6702.25</v>
      </c>
      <c r="K72" s="99"/>
      <c r="L72" s="98">
        <v>283.94</v>
      </c>
      <c r="M72" s="99"/>
      <c r="N72" s="81">
        <v>16.31</v>
      </c>
      <c r="O72" s="102"/>
      <c r="P72" s="82"/>
      <c r="Q72" s="85">
        <v>6402</v>
      </c>
      <c r="R72" s="86"/>
      <c r="S72" s="81">
        <v>1.93</v>
      </c>
      <c r="T72" s="82"/>
      <c r="U72" s="13">
        <v>33.2925</v>
      </c>
    </row>
    <row r="73" spans="1:21" ht="56.25" customHeight="1">
      <c r="A73" s="59"/>
      <c r="B73" s="15" t="s">
        <v>34</v>
      </c>
      <c r="C73" s="8" t="s">
        <v>92</v>
      </c>
      <c r="D73" s="92" t="s">
        <v>93</v>
      </c>
      <c r="E73" s="93"/>
      <c r="F73" s="10">
        <v>16.46</v>
      </c>
      <c r="G73" s="83">
        <v>0</v>
      </c>
      <c r="H73" s="84"/>
      <c r="I73" s="97"/>
      <c r="J73" s="100"/>
      <c r="K73" s="101"/>
      <c r="L73" s="100"/>
      <c r="M73" s="101"/>
      <c r="N73" s="83">
        <v>0</v>
      </c>
      <c r="O73" s="89"/>
      <c r="P73" s="84"/>
      <c r="Q73" s="87"/>
      <c r="R73" s="88"/>
      <c r="S73" s="83">
        <v>0</v>
      </c>
      <c r="T73" s="84"/>
      <c r="U73" s="14">
        <v>0</v>
      </c>
    </row>
    <row r="74" spans="1:21" ht="12" customHeight="1">
      <c r="A74" s="49" t="s">
        <v>94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66.75" customHeight="1">
      <c r="A75" s="57">
        <v>19</v>
      </c>
      <c r="B75" s="6" t="s">
        <v>95</v>
      </c>
      <c r="C75" s="7" t="s">
        <v>96</v>
      </c>
      <c r="D75" s="81">
        <v>5.75</v>
      </c>
      <c r="E75" s="82"/>
      <c r="F75" s="22">
        <v>1092.1</v>
      </c>
      <c r="G75" s="81">
        <v>450.26</v>
      </c>
      <c r="H75" s="82"/>
      <c r="I75" s="109">
        <v>0</v>
      </c>
      <c r="J75" s="98">
        <v>6279.58</v>
      </c>
      <c r="K75" s="99"/>
      <c r="L75" s="98">
        <v>3690.58</v>
      </c>
      <c r="M75" s="99"/>
      <c r="N75" s="83">
        <v>2589</v>
      </c>
      <c r="O75" s="89"/>
      <c r="P75" s="84"/>
      <c r="Q75" s="85">
        <v>0</v>
      </c>
      <c r="R75" s="86"/>
      <c r="S75" s="94">
        <v>84.9</v>
      </c>
      <c r="T75" s="95"/>
      <c r="U75" s="17">
        <v>488.175</v>
      </c>
    </row>
    <row r="76" spans="1:21" ht="35.25" customHeight="1">
      <c r="A76" s="59"/>
      <c r="B76" s="15" t="s">
        <v>34</v>
      </c>
      <c r="C76" s="8"/>
      <c r="D76" s="92" t="s">
        <v>97</v>
      </c>
      <c r="E76" s="93"/>
      <c r="F76" s="10">
        <v>641.84</v>
      </c>
      <c r="G76" s="81">
        <v>53.33</v>
      </c>
      <c r="H76" s="82"/>
      <c r="I76" s="110"/>
      <c r="J76" s="100"/>
      <c r="K76" s="101"/>
      <c r="L76" s="100"/>
      <c r="M76" s="101"/>
      <c r="N76" s="81">
        <v>306.65</v>
      </c>
      <c r="O76" s="102"/>
      <c r="P76" s="82"/>
      <c r="Q76" s="87"/>
      <c r="R76" s="88"/>
      <c r="S76" s="81">
        <v>3.95</v>
      </c>
      <c r="T76" s="82"/>
      <c r="U76" s="23">
        <v>22.7125</v>
      </c>
    </row>
    <row r="77" spans="1:21" ht="23.25" customHeight="1">
      <c r="A77" s="57">
        <v>19.1</v>
      </c>
      <c r="B77" s="57" t="s">
        <v>35</v>
      </c>
      <c r="C77" s="51" t="s">
        <v>36</v>
      </c>
      <c r="D77" s="118">
        <v>73.715</v>
      </c>
      <c r="E77" s="119"/>
      <c r="F77" s="51"/>
      <c r="G77" s="113">
        <v>12.82</v>
      </c>
      <c r="H77" s="114"/>
      <c r="I77" s="107">
        <v>0</v>
      </c>
      <c r="J77" s="57"/>
      <c r="K77" s="58"/>
      <c r="L77" s="51"/>
      <c r="M77" s="49"/>
      <c r="N77" s="49"/>
      <c r="O77" s="49"/>
      <c r="P77" s="49"/>
      <c r="Q77" s="66">
        <v>0</v>
      </c>
      <c r="R77" s="67"/>
      <c r="S77" s="51"/>
      <c r="T77" s="49"/>
      <c r="U77" s="61"/>
    </row>
    <row r="78" spans="1:21" ht="12" customHeight="1">
      <c r="A78" s="59"/>
      <c r="B78" s="59"/>
      <c r="C78" s="52"/>
      <c r="D78" s="59" t="s">
        <v>37</v>
      </c>
      <c r="E78" s="60"/>
      <c r="F78" s="52"/>
      <c r="G78" s="115"/>
      <c r="H78" s="116"/>
      <c r="I78" s="108"/>
      <c r="J78" s="59"/>
      <c r="K78" s="60"/>
      <c r="L78" s="52"/>
      <c r="M78" s="62"/>
      <c r="N78" s="62"/>
      <c r="O78" s="62"/>
      <c r="P78" s="62"/>
      <c r="Q78" s="68"/>
      <c r="R78" s="69"/>
      <c r="S78" s="52"/>
      <c r="T78" s="62"/>
      <c r="U78" s="63"/>
    </row>
    <row r="79" spans="1:21" ht="23.25" customHeight="1">
      <c r="A79" s="57">
        <v>20</v>
      </c>
      <c r="B79" s="6" t="s">
        <v>98</v>
      </c>
      <c r="C79" s="7" t="s">
        <v>99</v>
      </c>
      <c r="D79" s="81">
        <v>8.05</v>
      </c>
      <c r="E79" s="82"/>
      <c r="F79" s="17">
        <v>1940.071</v>
      </c>
      <c r="G79" s="81">
        <v>31.79</v>
      </c>
      <c r="H79" s="82"/>
      <c r="I79" s="96">
        <v>851.5</v>
      </c>
      <c r="J79" s="98">
        <v>15617.57</v>
      </c>
      <c r="K79" s="99"/>
      <c r="L79" s="98">
        <v>1268.65</v>
      </c>
      <c r="M79" s="99"/>
      <c r="N79" s="81">
        <v>639.77</v>
      </c>
      <c r="O79" s="102"/>
      <c r="P79" s="82"/>
      <c r="Q79" s="98">
        <v>13709.15</v>
      </c>
      <c r="R79" s="99"/>
      <c r="S79" s="81">
        <v>7.84</v>
      </c>
      <c r="T79" s="82"/>
      <c r="U79" s="13">
        <v>145.1576</v>
      </c>
    </row>
    <row r="80" spans="1:21" ht="89.25" customHeight="1">
      <c r="A80" s="59"/>
      <c r="B80" s="15" t="s">
        <v>34</v>
      </c>
      <c r="C80" s="8" t="s">
        <v>100</v>
      </c>
      <c r="D80" s="92" t="s">
        <v>101</v>
      </c>
      <c r="E80" s="93"/>
      <c r="F80" s="10">
        <v>68.52</v>
      </c>
      <c r="G80" s="81">
        <v>1.76</v>
      </c>
      <c r="H80" s="82"/>
      <c r="I80" s="97"/>
      <c r="J80" s="100"/>
      <c r="K80" s="101"/>
      <c r="L80" s="100"/>
      <c r="M80" s="101"/>
      <c r="N80" s="81">
        <v>35.42</v>
      </c>
      <c r="O80" s="102"/>
      <c r="P80" s="82"/>
      <c r="Q80" s="100"/>
      <c r="R80" s="101"/>
      <c r="S80" s="81">
        <v>0.13</v>
      </c>
      <c r="T80" s="82"/>
      <c r="U80" s="19">
        <v>2.61625</v>
      </c>
    </row>
    <row r="81" spans="1:21" ht="12" customHeight="1">
      <c r="A81" s="57">
        <v>20.1</v>
      </c>
      <c r="B81" s="57" t="s">
        <v>102</v>
      </c>
      <c r="C81" s="51" t="s">
        <v>103</v>
      </c>
      <c r="D81" s="118">
        <v>-0.805</v>
      </c>
      <c r="E81" s="119"/>
      <c r="F81" s="51"/>
      <c r="G81" s="120">
        <v>-0.1</v>
      </c>
      <c r="H81" s="121"/>
      <c r="I81" s="107">
        <v>3390</v>
      </c>
      <c r="J81" s="57"/>
      <c r="K81" s="58"/>
      <c r="L81" s="51"/>
      <c r="M81" s="49"/>
      <c r="N81" s="49"/>
      <c r="O81" s="49"/>
      <c r="P81" s="49"/>
      <c r="Q81" s="75">
        <v>-2728.95</v>
      </c>
      <c r="R81" s="76"/>
      <c r="S81" s="51"/>
      <c r="T81" s="49"/>
      <c r="U81" s="61"/>
    </row>
    <row r="82" spans="1:21" ht="12" customHeight="1">
      <c r="A82" s="59"/>
      <c r="B82" s="59"/>
      <c r="C82" s="52"/>
      <c r="D82" s="59" t="s">
        <v>104</v>
      </c>
      <c r="E82" s="60"/>
      <c r="F82" s="52"/>
      <c r="G82" s="122"/>
      <c r="H82" s="123"/>
      <c r="I82" s="108"/>
      <c r="J82" s="59"/>
      <c r="K82" s="60"/>
      <c r="L82" s="52"/>
      <c r="M82" s="62"/>
      <c r="N82" s="62"/>
      <c r="O82" s="62"/>
      <c r="P82" s="62"/>
      <c r="Q82" s="77"/>
      <c r="R82" s="78"/>
      <c r="S82" s="52"/>
      <c r="T82" s="62"/>
      <c r="U82" s="63"/>
    </row>
    <row r="83" spans="1:21" ht="23.25" customHeight="1">
      <c r="A83" s="57">
        <v>20.2</v>
      </c>
      <c r="B83" s="57" t="s">
        <v>105</v>
      </c>
      <c r="C83" s="51" t="s">
        <v>106</v>
      </c>
      <c r="D83" s="79">
        <v>-1690.5</v>
      </c>
      <c r="E83" s="80"/>
      <c r="F83" s="51"/>
      <c r="G83" s="53">
        <v>-210</v>
      </c>
      <c r="H83" s="54"/>
      <c r="I83" s="136">
        <v>6.2</v>
      </c>
      <c r="J83" s="57"/>
      <c r="K83" s="58"/>
      <c r="L83" s="51"/>
      <c r="M83" s="49"/>
      <c r="N83" s="49"/>
      <c r="O83" s="49"/>
      <c r="P83" s="49"/>
      <c r="Q83" s="79">
        <v>-10481.1</v>
      </c>
      <c r="R83" s="131"/>
      <c r="S83" s="51"/>
      <c r="T83" s="49"/>
      <c r="U83" s="61"/>
    </row>
    <row r="84" spans="1:21" ht="12" customHeight="1">
      <c r="A84" s="59"/>
      <c r="B84" s="59"/>
      <c r="C84" s="52"/>
      <c r="D84" s="59" t="s">
        <v>57</v>
      </c>
      <c r="E84" s="60"/>
      <c r="F84" s="52"/>
      <c r="G84" s="55"/>
      <c r="H84" s="56"/>
      <c r="I84" s="137"/>
      <c r="J84" s="59"/>
      <c r="K84" s="60"/>
      <c r="L84" s="52"/>
      <c r="M84" s="62"/>
      <c r="N84" s="62"/>
      <c r="O84" s="62"/>
      <c r="P84" s="62"/>
      <c r="Q84" s="128"/>
      <c r="R84" s="138"/>
      <c r="S84" s="52"/>
      <c r="T84" s="62"/>
      <c r="U84" s="63"/>
    </row>
    <row r="85" spans="1:21" ht="23.25" customHeight="1">
      <c r="A85" s="57">
        <v>20.3</v>
      </c>
      <c r="B85" s="57" t="s">
        <v>58</v>
      </c>
      <c r="C85" s="51" t="s">
        <v>107</v>
      </c>
      <c r="D85" s="79">
        <v>1690.5</v>
      </c>
      <c r="E85" s="80"/>
      <c r="F85" s="51"/>
      <c r="G85" s="53">
        <v>210</v>
      </c>
      <c r="H85" s="54"/>
      <c r="I85" s="64">
        <v>2.17</v>
      </c>
      <c r="J85" s="57"/>
      <c r="K85" s="58"/>
      <c r="L85" s="51"/>
      <c r="M85" s="49"/>
      <c r="N85" s="49"/>
      <c r="O85" s="49"/>
      <c r="P85" s="49"/>
      <c r="Q85" s="75">
        <v>3668.39</v>
      </c>
      <c r="R85" s="76"/>
      <c r="S85" s="51"/>
      <c r="T85" s="49"/>
      <c r="U85" s="61"/>
    </row>
    <row r="86" spans="1:21" ht="12" customHeight="1">
      <c r="A86" s="59"/>
      <c r="B86" s="59"/>
      <c r="C86" s="52"/>
      <c r="D86" s="59" t="s">
        <v>57</v>
      </c>
      <c r="E86" s="60"/>
      <c r="F86" s="52"/>
      <c r="G86" s="55"/>
      <c r="H86" s="56"/>
      <c r="I86" s="65"/>
      <c r="J86" s="59"/>
      <c r="K86" s="60"/>
      <c r="L86" s="52"/>
      <c r="M86" s="62"/>
      <c r="N86" s="62"/>
      <c r="O86" s="62"/>
      <c r="P86" s="62"/>
      <c r="Q86" s="77"/>
      <c r="R86" s="78"/>
      <c r="S86" s="52"/>
      <c r="T86" s="62"/>
      <c r="U86" s="63"/>
    </row>
    <row r="87" spans="1:21" ht="55.5" customHeight="1">
      <c r="A87" s="57">
        <v>21</v>
      </c>
      <c r="B87" s="6" t="s">
        <v>108</v>
      </c>
      <c r="C87" s="7" t="s">
        <v>109</v>
      </c>
      <c r="D87" s="81">
        <v>5.75</v>
      </c>
      <c r="E87" s="82"/>
      <c r="F87" s="17">
        <v>663.366</v>
      </c>
      <c r="G87" s="81">
        <v>132.25</v>
      </c>
      <c r="H87" s="82"/>
      <c r="I87" s="90">
        <v>4146.24</v>
      </c>
      <c r="J87" s="98">
        <v>3814.35</v>
      </c>
      <c r="K87" s="99"/>
      <c r="L87" s="98">
        <v>2863.81</v>
      </c>
      <c r="M87" s="99"/>
      <c r="N87" s="81">
        <v>950.55</v>
      </c>
      <c r="O87" s="102"/>
      <c r="P87" s="82"/>
      <c r="Q87" s="85">
        <v>0</v>
      </c>
      <c r="R87" s="86"/>
      <c r="S87" s="81">
        <v>45.54</v>
      </c>
      <c r="T87" s="82"/>
      <c r="U87" s="18">
        <v>301.13325</v>
      </c>
    </row>
    <row r="88" spans="1:21" ht="78" customHeight="1">
      <c r="A88" s="59"/>
      <c r="B88" s="15" t="s">
        <v>34</v>
      </c>
      <c r="C88" s="8" t="s">
        <v>110</v>
      </c>
      <c r="D88" s="92" t="s">
        <v>111</v>
      </c>
      <c r="E88" s="93"/>
      <c r="F88" s="10">
        <v>433.09</v>
      </c>
      <c r="G88" s="81">
        <v>7.43</v>
      </c>
      <c r="H88" s="82"/>
      <c r="I88" s="91"/>
      <c r="J88" s="100"/>
      <c r="K88" s="101"/>
      <c r="L88" s="100"/>
      <c r="M88" s="101"/>
      <c r="N88" s="94">
        <v>53.4</v>
      </c>
      <c r="O88" s="117"/>
      <c r="P88" s="95"/>
      <c r="Q88" s="87"/>
      <c r="R88" s="88"/>
      <c r="S88" s="81">
        <v>0.55</v>
      </c>
      <c r="T88" s="82"/>
      <c r="U88" s="19">
        <v>3.95313</v>
      </c>
    </row>
    <row r="89" spans="1:21" ht="23.25" customHeight="1">
      <c r="A89" s="57">
        <v>21.1</v>
      </c>
      <c r="B89" s="57" t="s">
        <v>58</v>
      </c>
      <c r="C89" s="51" t="s">
        <v>112</v>
      </c>
      <c r="D89" s="118">
        <v>35.535</v>
      </c>
      <c r="E89" s="119"/>
      <c r="F89" s="51"/>
      <c r="G89" s="113">
        <v>6.18</v>
      </c>
      <c r="H89" s="114"/>
      <c r="I89" s="64">
        <v>285.83</v>
      </c>
      <c r="J89" s="57"/>
      <c r="K89" s="58"/>
      <c r="L89" s="51"/>
      <c r="M89" s="49"/>
      <c r="N89" s="49"/>
      <c r="O89" s="49"/>
      <c r="P89" s="49"/>
      <c r="Q89" s="75">
        <v>10156.97</v>
      </c>
      <c r="R89" s="76"/>
      <c r="S89" s="51"/>
      <c r="T89" s="49"/>
      <c r="U89" s="61"/>
    </row>
    <row r="90" spans="1:21" ht="12" customHeight="1">
      <c r="A90" s="59"/>
      <c r="B90" s="59"/>
      <c r="C90" s="52"/>
      <c r="D90" s="59" t="s">
        <v>113</v>
      </c>
      <c r="E90" s="60"/>
      <c r="F90" s="52"/>
      <c r="G90" s="115"/>
      <c r="H90" s="116"/>
      <c r="I90" s="65"/>
      <c r="J90" s="59"/>
      <c r="K90" s="60"/>
      <c r="L90" s="52"/>
      <c r="M90" s="62"/>
      <c r="N90" s="62"/>
      <c r="O90" s="62"/>
      <c r="P90" s="62"/>
      <c r="Q90" s="77"/>
      <c r="R90" s="78"/>
      <c r="S90" s="52"/>
      <c r="T90" s="62"/>
      <c r="U90" s="63"/>
    </row>
    <row r="91" spans="1:21" ht="66.75" customHeight="1">
      <c r="A91" s="57">
        <v>22</v>
      </c>
      <c r="B91" s="6" t="s">
        <v>114</v>
      </c>
      <c r="C91" s="7" t="s">
        <v>115</v>
      </c>
      <c r="D91" s="81">
        <v>5.75</v>
      </c>
      <c r="E91" s="82"/>
      <c r="F91" s="17">
        <v>1074.956</v>
      </c>
      <c r="G91" s="81">
        <v>126.55</v>
      </c>
      <c r="H91" s="82"/>
      <c r="I91" s="90">
        <v>3956.79</v>
      </c>
      <c r="J91" s="85">
        <v>6181</v>
      </c>
      <c r="K91" s="86"/>
      <c r="L91" s="98">
        <v>4434.61</v>
      </c>
      <c r="M91" s="99"/>
      <c r="N91" s="81">
        <v>1746.39</v>
      </c>
      <c r="O91" s="102"/>
      <c r="P91" s="82"/>
      <c r="Q91" s="85">
        <v>0</v>
      </c>
      <c r="R91" s="86"/>
      <c r="S91" s="81">
        <v>35.26</v>
      </c>
      <c r="T91" s="82"/>
      <c r="U91" s="13">
        <v>466.3135</v>
      </c>
    </row>
    <row r="92" spans="1:21" ht="78" customHeight="1">
      <c r="A92" s="59"/>
      <c r="B92" s="15" t="s">
        <v>34</v>
      </c>
      <c r="C92" s="8" t="s">
        <v>116</v>
      </c>
      <c r="D92" s="92" t="s">
        <v>111</v>
      </c>
      <c r="E92" s="93"/>
      <c r="F92" s="10">
        <v>335.32</v>
      </c>
      <c r="G92" s="81">
        <v>7.43</v>
      </c>
      <c r="H92" s="82"/>
      <c r="I92" s="91"/>
      <c r="J92" s="87"/>
      <c r="K92" s="88"/>
      <c r="L92" s="100"/>
      <c r="M92" s="101"/>
      <c r="N92" s="81">
        <v>102.53</v>
      </c>
      <c r="O92" s="102"/>
      <c r="P92" s="82"/>
      <c r="Q92" s="87"/>
      <c r="R92" s="88"/>
      <c r="S92" s="81">
        <v>0.55</v>
      </c>
      <c r="T92" s="82"/>
      <c r="U92" s="12">
        <v>7.59</v>
      </c>
    </row>
    <row r="93" spans="1:21" ht="12" customHeight="1">
      <c r="A93" s="57">
        <v>22.1</v>
      </c>
      <c r="B93" s="57" t="s">
        <v>58</v>
      </c>
      <c r="C93" s="51" t="s">
        <v>117</v>
      </c>
      <c r="D93" s="75">
        <v>71.07</v>
      </c>
      <c r="E93" s="135"/>
      <c r="F93" s="51"/>
      <c r="G93" s="113">
        <v>12.36</v>
      </c>
      <c r="H93" s="114"/>
      <c r="I93" s="64">
        <v>285.83</v>
      </c>
      <c r="J93" s="57"/>
      <c r="K93" s="58"/>
      <c r="L93" s="51"/>
      <c r="M93" s="49"/>
      <c r="N93" s="49"/>
      <c r="O93" s="49"/>
      <c r="P93" s="49"/>
      <c r="Q93" s="75">
        <v>20313.94</v>
      </c>
      <c r="R93" s="76"/>
      <c r="S93" s="51"/>
      <c r="T93" s="49"/>
      <c r="U93" s="61"/>
    </row>
    <row r="94" spans="1:21" ht="12" customHeight="1">
      <c r="A94" s="59"/>
      <c r="B94" s="59"/>
      <c r="C94" s="52"/>
      <c r="D94" s="59" t="s">
        <v>113</v>
      </c>
      <c r="E94" s="60"/>
      <c r="F94" s="52"/>
      <c r="G94" s="115"/>
      <c r="H94" s="116"/>
      <c r="I94" s="65"/>
      <c r="J94" s="59"/>
      <c r="K94" s="60"/>
      <c r="L94" s="52"/>
      <c r="M94" s="62"/>
      <c r="N94" s="62"/>
      <c r="O94" s="62"/>
      <c r="P94" s="62"/>
      <c r="Q94" s="77"/>
      <c r="R94" s="78"/>
      <c r="S94" s="52"/>
      <c r="T94" s="62"/>
      <c r="U94" s="63"/>
    </row>
    <row r="95" spans="1:21" ht="66.75" customHeight="1">
      <c r="A95" s="57">
        <v>23</v>
      </c>
      <c r="B95" s="6" t="s">
        <v>118</v>
      </c>
      <c r="C95" s="7" t="s">
        <v>119</v>
      </c>
      <c r="D95" s="81">
        <v>5.75</v>
      </c>
      <c r="E95" s="82"/>
      <c r="F95" s="10">
        <v>6359.87</v>
      </c>
      <c r="G95" s="81">
        <v>100.28</v>
      </c>
      <c r="H95" s="82"/>
      <c r="I95" s="90">
        <v>5159.98</v>
      </c>
      <c r="J95" s="98">
        <v>36569.25</v>
      </c>
      <c r="K95" s="99"/>
      <c r="L95" s="98">
        <v>6322.76</v>
      </c>
      <c r="M95" s="99"/>
      <c r="N95" s="81">
        <v>576.61</v>
      </c>
      <c r="O95" s="102"/>
      <c r="P95" s="82"/>
      <c r="Q95" s="98">
        <v>29669.89</v>
      </c>
      <c r="R95" s="99"/>
      <c r="S95" s="81">
        <v>138.49</v>
      </c>
      <c r="T95" s="82"/>
      <c r="U95" s="13">
        <v>796.3175</v>
      </c>
    </row>
    <row r="96" spans="1:21" ht="67.5" customHeight="1">
      <c r="A96" s="59"/>
      <c r="B96" s="15" t="s">
        <v>34</v>
      </c>
      <c r="C96" s="8"/>
      <c r="D96" s="92" t="s">
        <v>40</v>
      </c>
      <c r="E96" s="93"/>
      <c r="F96" s="10">
        <v>1099.61</v>
      </c>
      <c r="G96" s="83">
        <v>0</v>
      </c>
      <c r="H96" s="84"/>
      <c r="I96" s="91"/>
      <c r="J96" s="100"/>
      <c r="K96" s="101"/>
      <c r="L96" s="100"/>
      <c r="M96" s="101"/>
      <c r="N96" s="83">
        <v>0</v>
      </c>
      <c r="O96" s="89"/>
      <c r="P96" s="84"/>
      <c r="Q96" s="100"/>
      <c r="R96" s="101"/>
      <c r="S96" s="83">
        <v>0</v>
      </c>
      <c r="T96" s="84"/>
      <c r="U96" s="14">
        <v>0</v>
      </c>
    </row>
    <row r="97" spans="1:21" ht="23.25" customHeight="1">
      <c r="A97" s="57">
        <v>23.1</v>
      </c>
      <c r="B97" s="57" t="s">
        <v>35</v>
      </c>
      <c r="C97" s="51" t="s">
        <v>36</v>
      </c>
      <c r="D97" s="111">
        <v>16.2725</v>
      </c>
      <c r="E97" s="112"/>
      <c r="F97" s="51"/>
      <c r="G97" s="113">
        <v>2.83</v>
      </c>
      <c r="H97" s="114"/>
      <c r="I97" s="107">
        <v>0</v>
      </c>
      <c r="J97" s="57"/>
      <c r="K97" s="58"/>
      <c r="L97" s="51"/>
      <c r="M97" s="49"/>
      <c r="N97" s="49"/>
      <c r="O97" s="49"/>
      <c r="P97" s="49"/>
      <c r="Q97" s="66">
        <v>0</v>
      </c>
      <c r="R97" s="67"/>
      <c r="S97" s="51"/>
      <c r="T97" s="49"/>
      <c r="U97" s="61"/>
    </row>
    <row r="98" spans="1:21" ht="12" customHeight="1">
      <c r="A98" s="59"/>
      <c r="B98" s="59"/>
      <c r="C98" s="52"/>
      <c r="D98" s="59" t="s">
        <v>37</v>
      </c>
      <c r="E98" s="60"/>
      <c r="F98" s="52"/>
      <c r="G98" s="115"/>
      <c r="H98" s="116"/>
      <c r="I98" s="108"/>
      <c r="J98" s="59"/>
      <c r="K98" s="60"/>
      <c r="L98" s="52"/>
      <c r="M98" s="62"/>
      <c r="N98" s="62"/>
      <c r="O98" s="62"/>
      <c r="P98" s="62"/>
      <c r="Q98" s="68"/>
      <c r="R98" s="69"/>
      <c r="S98" s="52"/>
      <c r="T98" s="62"/>
      <c r="U98" s="63"/>
    </row>
    <row r="99" spans="1:21" ht="23.25" customHeight="1">
      <c r="A99" s="57">
        <v>24</v>
      </c>
      <c r="B99" s="6" t="s">
        <v>120</v>
      </c>
      <c r="C99" s="7" t="s">
        <v>121</v>
      </c>
      <c r="D99" s="81">
        <v>0.14</v>
      </c>
      <c r="E99" s="82"/>
      <c r="F99" s="10">
        <v>33083.03</v>
      </c>
      <c r="G99" s="81">
        <v>2443.19</v>
      </c>
      <c r="H99" s="82"/>
      <c r="I99" s="90">
        <v>22538.96</v>
      </c>
      <c r="J99" s="98">
        <v>4631.62</v>
      </c>
      <c r="K99" s="99"/>
      <c r="L99" s="98">
        <v>1134.12</v>
      </c>
      <c r="M99" s="99"/>
      <c r="N99" s="81">
        <v>342.05</v>
      </c>
      <c r="O99" s="102"/>
      <c r="P99" s="82"/>
      <c r="Q99" s="98">
        <v>3155.45</v>
      </c>
      <c r="R99" s="99"/>
      <c r="S99" s="81">
        <v>914.32</v>
      </c>
      <c r="T99" s="82"/>
      <c r="U99" s="13">
        <v>128.0048</v>
      </c>
    </row>
    <row r="100" spans="1:21" ht="35.25" customHeight="1">
      <c r="A100" s="59"/>
      <c r="B100" s="15" t="s">
        <v>34</v>
      </c>
      <c r="C100" s="8"/>
      <c r="D100" s="92" t="s">
        <v>122</v>
      </c>
      <c r="E100" s="93"/>
      <c r="F100" s="10">
        <v>8100.88</v>
      </c>
      <c r="G100" s="94">
        <v>205.2</v>
      </c>
      <c r="H100" s="95"/>
      <c r="I100" s="91"/>
      <c r="J100" s="100"/>
      <c r="K100" s="101"/>
      <c r="L100" s="100"/>
      <c r="M100" s="101"/>
      <c r="N100" s="81">
        <v>28.73</v>
      </c>
      <c r="O100" s="102"/>
      <c r="P100" s="82"/>
      <c r="Q100" s="100"/>
      <c r="R100" s="101"/>
      <c r="S100" s="94">
        <v>15.2</v>
      </c>
      <c r="T100" s="95"/>
      <c r="U100" s="21">
        <v>2.128</v>
      </c>
    </row>
    <row r="101" spans="1:21" ht="23.25" customHeight="1">
      <c r="A101" s="57">
        <v>24.1</v>
      </c>
      <c r="B101" s="57" t="s">
        <v>35</v>
      </c>
      <c r="C101" s="51" t="s">
        <v>36</v>
      </c>
      <c r="D101" s="111">
        <v>1.3888</v>
      </c>
      <c r="E101" s="112"/>
      <c r="F101" s="51"/>
      <c r="G101" s="113">
        <v>9.92</v>
      </c>
      <c r="H101" s="114"/>
      <c r="I101" s="107">
        <v>0</v>
      </c>
      <c r="J101" s="57"/>
      <c r="K101" s="58"/>
      <c r="L101" s="51"/>
      <c r="M101" s="49"/>
      <c r="N101" s="49"/>
      <c r="O101" s="49"/>
      <c r="P101" s="49"/>
      <c r="Q101" s="66">
        <v>0</v>
      </c>
      <c r="R101" s="67"/>
      <c r="S101" s="51"/>
      <c r="T101" s="49"/>
      <c r="U101" s="61"/>
    </row>
    <row r="102" spans="1:21" ht="12" customHeight="1">
      <c r="A102" s="59"/>
      <c r="B102" s="59"/>
      <c r="C102" s="52"/>
      <c r="D102" s="59" t="s">
        <v>37</v>
      </c>
      <c r="E102" s="60"/>
      <c r="F102" s="52"/>
      <c r="G102" s="115"/>
      <c r="H102" s="116"/>
      <c r="I102" s="108"/>
      <c r="J102" s="59"/>
      <c r="K102" s="60"/>
      <c r="L102" s="52"/>
      <c r="M102" s="62"/>
      <c r="N102" s="62"/>
      <c r="O102" s="62"/>
      <c r="P102" s="62"/>
      <c r="Q102" s="68"/>
      <c r="R102" s="69"/>
      <c r="S102" s="52"/>
      <c r="T102" s="62"/>
      <c r="U102" s="63"/>
    </row>
    <row r="103" spans="1:21" ht="23.25" customHeight="1">
      <c r="A103" s="57">
        <v>25</v>
      </c>
      <c r="B103" s="6" t="s">
        <v>123</v>
      </c>
      <c r="C103" s="7" t="s">
        <v>124</v>
      </c>
      <c r="D103" s="94">
        <v>0.2</v>
      </c>
      <c r="E103" s="95"/>
      <c r="F103" s="10">
        <v>1553.82</v>
      </c>
      <c r="G103" s="83">
        <v>0</v>
      </c>
      <c r="H103" s="84"/>
      <c r="I103" s="109">
        <v>0</v>
      </c>
      <c r="J103" s="98">
        <v>310.76</v>
      </c>
      <c r="K103" s="99"/>
      <c r="L103" s="98">
        <v>310.76</v>
      </c>
      <c r="M103" s="99"/>
      <c r="N103" s="83">
        <v>0</v>
      </c>
      <c r="O103" s="89"/>
      <c r="P103" s="84"/>
      <c r="Q103" s="85">
        <v>0</v>
      </c>
      <c r="R103" s="86"/>
      <c r="S103" s="81">
        <v>214.32</v>
      </c>
      <c r="T103" s="82"/>
      <c r="U103" s="17">
        <v>42.864</v>
      </c>
    </row>
    <row r="104" spans="1:21" ht="35.25" customHeight="1">
      <c r="A104" s="59"/>
      <c r="B104" s="15" t="s">
        <v>34</v>
      </c>
      <c r="C104" s="8"/>
      <c r="D104" s="92" t="s">
        <v>125</v>
      </c>
      <c r="E104" s="93"/>
      <c r="F104" s="10">
        <v>1553.82</v>
      </c>
      <c r="G104" s="83">
        <v>0</v>
      </c>
      <c r="H104" s="84"/>
      <c r="I104" s="110"/>
      <c r="J104" s="100"/>
      <c r="K104" s="101"/>
      <c r="L104" s="100"/>
      <c r="M104" s="101"/>
      <c r="N104" s="83">
        <v>0</v>
      </c>
      <c r="O104" s="89"/>
      <c r="P104" s="84"/>
      <c r="Q104" s="87"/>
      <c r="R104" s="88"/>
      <c r="S104" s="83">
        <v>0</v>
      </c>
      <c r="T104" s="84"/>
      <c r="U104" s="14">
        <v>0</v>
      </c>
    </row>
    <row r="105" spans="1:21" ht="12" customHeight="1">
      <c r="A105" s="57">
        <v>25.1</v>
      </c>
      <c r="B105" s="57" t="s">
        <v>35</v>
      </c>
      <c r="C105" s="51" t="s">
        <v>36</v>
      </c>
      <c r="D105" s="66">
        <v>20</v>
      </c>
      <c r="E105" s="70"/>
      <c r="F105" s="51"/>
      <c r="G105" s="53">
        <v>100</v>
      </c>
      <c r="H105" s="54"/>
      <c r="I105" s="107">
        <v>0</v>
      </c>
      <c r="J105" s="57"/>
      <c r="K105" s="58"/>
      <c r="L105" s="51"/>
      <c r="M105" s="49"/>
      <c r="N105" s="49"/>
      <c r="O105" s="49"/>
      <c r="P105" s="49"/>
      <c r="Q105" s="66">
        <v>0</v>
      </c>
      <c r="R105" s="67"/>
      <c r="S105" s="51"/>
      <c r="T105" s="49"/>
      <c r="U105" s="61"/>
    </row>
    <row r="106" spans="1:21" ht="12" customHeight="1">
      <c r="A106" s="59"/>
      <c r="B106" s="59"/>
      <c r="C106" s="52"/>
      <c r="D106" s="59" t="s">
        <v>37</v>
      </c>
      <c r="E106" s="60"/>
      <c r="F106" s="52"/>
      <c r="G106" s="55"/>
      <c r="H106" s="56"/>
      <c r="I106" s="108"/>
      <c r="J106" s="59"/>
      <c r="K106" s="60"/>
      <c r="L106" s="52"/>
      <c r="M106" s="62"/>
      <c r="N106" s="62"/>
      <c r="O106" s="62"/>
      <c r="P106" s="62"/>
      <c r="Q106" s="68"/>
      <c r="R106" s="69"/>
      <c r="S106" s="52"/>
      <c r="T106" s="62"/>
      <c r="U106" s="63"/>
    </row>
    <row r="107" spans="1:21" ht="33.75" customHeight="1">
      <c r="A107" s="57">
        <v>26</v>
      </c>
      <c r="B107" s="6" t="s">
        <v>126</v>
      </c>
      <c r="C107" s="7" t="s">
        <v>127</v>
      </c>
      <c r="D107" s="83">
        <v>150</v>
      </c>
      <c r="E107" s="84"/>
      <c r="F107" s="10">
        <v>32.93</v>
      </c>
      <c r="G107" s="81">
        <v>28.78</v>
      </c>
      <c r="H107" s="82"/>
      <c r="I107" s="109">
        <v>0</v>
      </c>
      <c r="J107" s="103">
        <v>4939.5</v>
      </c>
      <c r="K107" s="104"/>
      <c r="L107" s="103">
        <v>622.5</v>
      </c>
      <c r="M107" s="104"/>
      <c r="N107" s="83">
        <v>4317</v>
      </c>
      <c r="O107" s="89"/>
      <c r="P107" s="84"/>
      <c r="Q107" s="85">
        <v>0</v>
      </c>
      <c r="R107" s="86"/>
      <c r="S107" s="124">
        <v>0.5777</v>
      </c>
      <c r="T107" s="125"/>
      <c r="U107" s="17">
        <v>86.655</v>
      </c>
    </row>
    <row r="108" spans="1:21" ht="13.5" customHeight="1">
      <c r="A108" s="59"/>
      <c r="B108" s="15" t="s">
        <v>34</v>
      </c>
      <c r="C108" s="8"/>
      <c r="D108" s="92" t="s">
        <v>128</v>
      </c>
      <c r="E108" s="93"/>
      <c r="F108" s="10">
        <v>4.15</v>
      </c>
      <c r="G108" s="83">
        <v>0</v>
      </c>
      <c r="H108" s="84"/>
      <c r="I108" s="110"/>
      <c r="J108" s="105"/>
      <c r="K108" s="106"/>
      <c r="L108" s="105"/>
      <c r="M108" s="106"/>
      <c r="N108" s="83">
        <v>0</v>
      </c>
      <c r="O108" s="89"/>
      <c r="P108" s="84"/>
      <c r="Q108" s="87"/>
      <c r="R108" s="88"/>
      <c r="S108" s="83">
        <v>0</v>
      </c>
      <c r="T108" s="84"/>
      <c r="U108" s="14">
        <v>0</v>
      </c>
    </row>
    <row r="109" spans="1:21" ht="55.5" customHeight="1">
      <c r="A109" s="57">
        <v>27</v>
      </c>
      <c r="B109" s="6" t="s">
        <v>129</v>
      </c>
      <c r="C109" s="7" t="s">
        <v>130</v>
      </c>
      <c r="D109" s="83">
        <v>150</v>
      </c>
      <c r="E109" s="84"/>
      <c r="F109" s="22">
        <v>12.1</v>
      </c>
      <c r="G109" s="94">
        <v>12.1</v>
      </c>
      <c r="H109" s="95"/>
      <c r="I109" s="109">
        <v>0</v>
      </c>
      <c r="J109" s="85">
        <v>1815</v>
      </c>
      <c r="K109" s="86"/>
      <c r="L109" s="85">
        <v>0</v>
      </c>
      <c r="M109" s="86"/>
      <c r="N109" s="83">
        <v>1815</v>
      </c>
      <c r="O109" s="89"/>
      <c r="P109" s="84"/>
      <c r="Q109" s="85">
        <v>0</v>
      </c>
      <c r="R109" s="86"/>
      <c r="S109" s="83">
        <v>0</v>
      </c>
      <c r="T109" s="84"/>
      <c r="U109" s="24">
        <v>0</v>
      </c>
    </row>
    <row r="110" spans="1:21" ht="13.5" customHeight="1">
      <c r="A110" s="59"/>
      <c r="B110" s="15" t="s">
        <v>34</v>
      </c>
      <c r="C110" s="8"/>
      <c r="D110" s="92" t="s">
        <v>128</v>
      </c>
      <c r="E110" s="93"/>
      <c r="F110" s="24">
        <v>0</v>
      </c>
      <c r="G110" s="83">
        <v>0</v>
      </c>
      <c r="H110" s="84"/>
      <c r="I110" s="110"/>
      <c r="J110" s="87"/>
      <c r="K110" s="88"/>
      <c r="L110" s="87"/>
      <c r="M110" s="88"/>
      <c r="N110" s="83">
        <v>0</v>
      </c>
      <c r="O110" s="89"/>
      <c r="P110" s="84"/>
      <c r="Q110" s="87"/>
      <c r="R110" s="88"/>
      <c r="S110" s="83">
        <v>0</v>
      </c>
      <c r="T110" s="84"/>
      <c r="U110" s="14">
        <v>0</v>
      </c>
    </row>
    <row r="111" spans="1:21" ht="66.75" customHeight="1">
      <c r="A111" s="57">
        <v>28</v>
      </c>
      <c r="B111" s="57" t="s">
        <v>131</v>
      </c>
      <c r="C111" s="16" t="s">
        <v>132</v>
      </c>
      <c r="D111" s="79">
        <v>187.5</v>
      </c>
      <c r="E111" s="80"/>
      <c r="F111" s="25">
        <v>18.04</v>
      </c>
      <c r="G111" s="126">
        <v>18.04</v>
      </c>
      <c r="H111" s="127"/>
      <c r="I111" s="67">
        <v>0</v>
      </c>
      <c r="J111" s="79">
        <v>3382.5</v>
      </c>
      <c r="K111" s="80"/>
      <c r="L111" s="66">
        <v>0</v>
      </c>
      <c r="M111" s="70"/>
      <c r="N111" s="79">
        <v>3382.5</v>
      </c>
      <c r="O111" s="80"/>
      <c r="P111" s="131"/>
      <c r="Q111" s="66">
        <v>0</v>
      </c>
      <c r="R111" s="67"/>
      <c r="S111" s="51"/>
      <c r="T111" s="49"/>
      <c r="U111" s="61"/>
    </row>
    <row r="112" spans="1:21" ht="13.5" customHeight="1">
      <c r="A112" s="59"/>
      <c r="B112" s="59"/>
      <c r="C112" s="20"/>
      <c r="D112" s="59" t="s">
        <v>113</v>
      </c>
      <c r="E112" s="60"/>
      <c r="F112" s="26">
        <v>0</v>
      </c>
      <c r="G112" s="132">
        <v>0</v>
      </c>
      <c r="H112" s="133"/>
      <c r="I112" s="69"/>
      <c r="J112" s="128"/>
      <c r="K112" s="129"/>
      <c r="L112" s="68"/>
      <c r="M112" s="130"/>
      <c r="N112" s="132">
        <v>0</v>
      </c>
      <c r="O112" s="134"/>
      <c r="P112" s="133"/>
      <c r="Q112" s="68"/>
      <c r="R112" s="69"/>
      <c r="S112" s="52"/>
      <c r="T112" s="62"/>
      <c r="U112" s="63"/>
    </row>
    <row r="113" spans="1:21" ht="23.25" customHeight="1">
      <c r="A113" s="57">
        <v>29</v>
      </c>
      <c r="B113" s="6" t="s">
        <v>133</v>
      </c>
      <c r="C113" s="7" t="s">
        <v>134</v>
      </c>
      <c r="D113" s="94">
        <v>1.5</v>
      </c>
      <c r="E113" s="95"/>
      <c r="F113" s="10">
        <v>134.54</v>
      </c>
      <c r="G113" s="81">
        <v>79.36</v>
      </c>
      <c r="H113" s="82"/>
      <c r="I113" s="109">
        <v>0</v>
      </c>
      <c r="J113" s="98">
        <v>201.81</v>
      </c>
      <c r="K113" s="99"/>
      <c r="L113" s="98">
        <v>82.77</v>
      </c>
      <c r="M113" s="99"/>
      <c r="N113" s="81">
        <v>119.04</v>
      </c>
      <c r="O113" s="102"/>
      <c r="P113" s="82"/>
      <c r="Q113" s="85">
        <v>0</v>
      </c>
      <c r="R113" s="86"/>
      <c r="S113" s="81">
        <v>6.64</v>
      </c>
      <c r="T113" s="82"/>
      <c r="U113" s="10">
        <v>9.96</v>
      </c>
    </row>
    <row r="114" spans="1:21" ht="13.5" customHeight="1">
      <c r="A114" s="59"/>
      <c r="B114" s="15" t="s">
        <v>34</v>
      </c>
      <c r="C114" s="8"/>
      <c r="D114" s="92" t="s">
        <v>85</v>
      </c>
      <c r="E114" s="93"/>
      <c r="F114" s="10">
        <v>55.18</v>
      </c>
      <c r="G114" s="81">
        <v>7.75</v>
      </c>
      <c r="H114" s="82"/>
      <c r="I114" s="110"/>
      <c r="J114" s="100"/>
      <c r="K114" s="101"/>
      <c r="L114" s="100"/>
      <c r="M114" s="101"/>
      <c r="N114" s="81">
        <v>11.63</v>
      </c>
      <c r="O114" s="102"/>
      <c r="P114" s="82"/>
      <c r="Q114" s="87"/>
      <c r="R114" s="88"/>
      <c r="S114" s="81">
        <v>0.77</v>
      </c>
      <c r="T114" s="82"/>
      <c r="U114" s="21">
        <v>1.155</v>
      </c>
    </row>
    <row r="115" spans="1:21" ht="33.75" customHeight="1">
      <c r="A115" s="57">
        <v>30</v>
      </c>
      <c r="B115" s="6" t="s">
        <v>135</v>
      </c>
      <c r="C115" s="7" t="s">
        <v>136</v>
      </c>
      <c r="D115" s="124">
        <v>0.0252</v>
      </c>
      <c r="E115" s="125"/>
      <c r="F115" s="10">
        <v>1082.58</v>
      </c>
      <c r="G115" s="81">
        <v>241.95</v>
      </c>
      <c r="H115" s="82"/>
      <c r="I115" s="109">
        <v>0</v>
      </c>
      <c r="J115" s="98">
        <v>27.28</v>
      </c>
      <c r="K115" s="99"/>
      <c r="L115" s="98">
        <v>21.18</v>
      </c>
      <c r="M115" s="99"/>
      <c r="N115" s="94">
        <v>6.1</v>
      </c>
      <c r="O115" s="117"/>
      <c r="P115" s="95"/>
      <c r="Q115" s="85">
        <v>0</v>
      </c>
      <c r="R115" s="86"/>
      <c r="S115" s="81">
        <v>103.91</v>
      </c>
      <c r="T115" s="82"/>
      <c r="U115" s="18">
        <v>2.61853</v>
      </c>
    </row>
    <row r="116" spans="1:21" ht="24" customHeight="1">
      <c r="A116" s="59"/>
      <c r="B116" s="15" t="s">
        <v>34</v>
      </c>
      <c r="C116" s="8"/>
      <c r="D116" s="92" t="s">
        <v>137</v>
      </c>
      <c r="E116" s="93"/>
      <c r="F116" s="10">
        <v>840.63</v>
      </c>
      <c r="G116" s="81">
        <v>89.78</v>
      </c>
      <c r="H116" s="82"/>
      <c r="I116" s="110"/>
      <c r="J116" s="100"/>
      <c r="K116" s="101"/>
      <c r="L116" s="100"/>
      <c r="M116" s="101"/>
      <c r="N116" s="81">
        <v>2.26</v>
      </c>
      <c r="O116" s="102"/>
      <c r="P116" s="82"/>
      <c r="Q116" s="87"/>
      <c r="R116" s="88"/>
      <c r="S116" s="81">
        <v>7.74</v>
      </c>
      <c r="T116" s="82"/>
      <c r="U116" s="19">
        <v>0.19505</v>
      </c>
    </row>
    <row r="117" spans="1:21" ht="33.75" customHeight="1">
      <c r="A117" s="57">
        <v>31</v>
      </c>
      <c r="B117" s="6" t="s">
        <v>138</v>
      </c>
      <c r="C117" s="7" t="s">
        <v>139</v>
      </c>
      <c r="D117" s="81">
        <v>0.01</v>
      </c>
      <c r="E117" s="82"/>
      <c r="F117" s="10">
        <v>3635.74</v>
      </c>
      <c r="G117" s="81">
        <v>209.44</v>
      </c>
      <c r="H117" s="82"/>
      <c r="I117" s="109">
        <v>0</v>
      </c>
      <c r="J117" s="98">
        <v>36.36</v>
      </c>
      <c r="K117" s="99"/>
      <c r="L117" s="98">
        <v>34.26</v>
      </c>
      <c r="M117" s="99"/>
      <c r="N117" s="81">
        <v>2.09</v>
      </c>
      <c r="O117" s="102"/>
      <c r="P117" s="82"/>
      <c r="Q117" s="85">
        <v>0</v>
      </c>
      <c r="R117" s="86"/>
      <c r="S117" s="83">
        <v>405</v>
      </c>
      <c r="T117" s="84"/>
      <c r="U117" s="10">
        <v>4.05</v>
      </c>
    </row>
    <row r="118" spans="1:21" ht="24" customHeight="1">
      <c r="A118" s="59"/>
      <c r="B118" s="15" t="s">
        <v>34</v>
      </c>
      <c r="C118" s="8"/>
      <c r="D118" s="92" t="s">
        <v>140</v>
      </c>
      <c r="E118" s="93"/>
      <c r="F118" s="22">
        <v>3426.3</v>
      </c>
      <c r="G118" s="81">
        <v>77.72</v>
      </c>
      <c r="H118" s="82"/>
      <c r="I118" s="110"/>
      <c r="J118" s="100"/>
      <c r="K118" s="101"/>
      <c r="L118" s="100"/>
      <c r="M118" s="101"/>
      <c r="N118" s="81">
        <v>0.78</v>
      </c>
      <c r="O118" s="102"/>
      <c r="P118" s="82"/>
      <c r="Q118" s="87"/>
      <c r="R118" s="88"/>
      <c r="S118" s="94">
        <v>6.7</v>
      </c>
      <c r="T118" s="95"/>
      <c r="U118" s="21">
        <v>0.067</v>
      </c>
    </row>
    <row r="119" spans="1:21" ht="12" customHeight="1">
      <c r="A119" s="57">
        <v>31.1</v>
      </c>
      <c r="B119" s="57" t="s">
        <v>141</v>
      </c>
      <c r="C119" s="51" t="s">
        <v>142</v>
      </c>
      <c r="D119" s="118">
        <v>0.20600000000000002</v>
      </c>
      <c r="E119" s="119"/>
      <c r="F119" s="51"/>
      <c r="G119" s="120">
        <v>20.6</v>
      </c>
      <c r="H119" s="121"/>
      <c r="I119" s="107">
        <v>0</v>
      </c>
      <c r="J119" s="57"/>
      <c r="K119" s="58"/>
      <c r="L119" s="51"/>
      <c r="M119" s="49"/>
      <c r="N119" s="49"/>
      <c r="O119" s="49"/>
      <c r="P119" s="49"/>
      <c r="Q119" s="66">
        <v>0</v>
      </c>
      <c r="R119" s="67"/>
      <c r="S119" s="51"/>
      <c r="T119" s="49"/>
      <c r="U119" s="61"/>
    </row>
    <row r="120" spans="1:21" ht="21.75" customHeight="1">
      <c r="A120" s="59"/>
      <c r="B120" s="59"/>
      <c r="C120" s="52"/>
      <c r="D120" s="59" t="s">
        <v>37</v>
      </c>
      <c r="E120" s="60"/>
      <c r="F120" s="52"/>
      <c r="G120" s="122"/>
      <c r="H120" s="123"/>
      <c r="I120" s="108"/>
      <c r="J120" s="59"/>
      <c r="K120" s="60"/>
      <c r="L120" s="52"/>
      <c r="M120" s="62"/>
      <c r="N120" s="62"/>
      <c r="O120" s="62"/>
      <c r="P120" s="62"/>
      <c r="Q120" s="68"/>
      <c r="R120" s="69"/>
      <c r="S120" s="52"/>
      <c r="T120" s="62"/>
      <c r="U120" s="63"/>
    </row>
    <row r="121" spans="1:21" ht="23.25" customHeight="1">
      <c r="A121" s="57">
        <v>32</v>
      </c>
      <c r="B121" s="6" t="s">
        <v>143</v>
      </c>
      <c r="C121" s="7" t="s">
        <v>144</v>
      </c>
      <c r="D121" s="81">
        <v>0.92</v>
      </c>
      <c r="E121" s="82"/>
      <c r="F121" s="22">
        <v>785.6</v>
      </c>
      <c r="G121" s="81">
        <v>116.29</v>
      </c>
      <c r="H121" s="82"/>
      <c r="I121" s="109">
        <v>0</v>
      </c>
      <c r="J121" s="98">
        <v>722.75</v>
      </c>
      <c r="K121" s="99"/>
      <c r="L121" s="98">
        <v>615.77</v>
      </c>
      <c r="M121" s="99"/>
      <c r="N121" s="81">
        <v>106.99</v>
      </c>
      <c r="O121" s="102"/>
      <c r="P121" s="82"/>
      <c r="Q121" s="85">
        <v>0</v>
      </c>
      <c r="R121" s="86"/>
      <c r="S121" s="81">
        <v>79.87</v>
      </c>
      <c r="T121" s="82"/>
      <c r="U121" s="13">
        <v>73.4804</v>
      </c>
    </row>
    <row r="122" spans="1:21" ht="45.75" customHeight="1">
      <c r="A122" s="59"/>
      <c r="B122" s="15" t="s">
        <v>34</v>
      </c>
      <c r="C122" s="8"/>
      <c r="D122" s="92" t="s">
        <v>145</v>
      </c>
      <c r="E122" s="93"/>
      <c r="F122" s="10">
        <v>669.31</v>
      </c>
      <c r="G122" s="81">
        <v>43.15</v>
      </c>
      <c r="H122" s="82"/>
      <c r="I122" s="110"/>
      <c r="J122" s="100"/>
      <c r="K122" s="101"/>
      <c r="L122" s="100"/>
      <c r="M122" s="101"/>
      <c r="N122" s="94">
        <v>39.7</v>
      </c>
      <c r="O122" s="117"/>
      <c r="P122" s="95"/>
      <c r="Q122" s="87"/>
      <c r="R122" s="88"/>
      <c r="S122" s="81">
        <v>3.72</v>
      </c>
      <c r="T122" s="82"/>
      <c r="U122" s="23">
        <v>3.4224</v>
      </c>
    </row>
    <row r="123" spans="1:21" ht="23.25" customHeight="1">
      <c r="A123" s="57">
        <v>32.1</v>
      </c>
      <c r="B123" s="57" t="s">
        <v>35</v>
      </c>
      <c r="C123" s="51" t="s">
        <v>36</v>
      </c>
      <c r="D123" s="111">
        <v>11.3712</v>
      </c>
      <c r="E123" s="112"/>
      <c r="F123" s="51"/>
      <c r="G123" s="113">
        <v>12.36</v>
      </c>
      <c r="H123" s="114"/>
      <c r="I123" s="107">
        <v>0</v>
      </c>
      <c r="J123" s="57"/>
      <c r="K123" s="58"/>
      <c r="L123" s="51"/>
      <c r="M123" s="49"/>
      <c r="N123" s="49"/>
      <c r="O123" s="49"/>
      <c r="P123" s="49"/>
      <c r="Q123" s="66">
        <v>0</v>
      </c>
      <c r="R123" s="67"/>
      <c r="S123" s="51"/>
      <c r="T123" s="49"/>
      <c r="U123" s="61"/>
    </row>
    <row r="124" spans="1:21" ht="12" customHeight="1">
      <c r="A124" s="59"/>
      <c r="B124" s="59"/>
      <c r="C124" s="52"/>
      <c r="D124" s="59" t="s">
        <v>37</v>
      </c>
      <c r="E124" s="60"/>
      <c r="F124" s="52"/>
      <c r="G124" s="115"/>
      <c r="H124" s="116"/>
      <c r="I124" s="108"/>
      <c r="J124" s="59"/>
      <c r="K124" s="60"/>
      <c r="L124" s="52"/>
      <c r="M124" s="62"/>
      <c r="N124" s="62"/>
      <c r="O124" s="62"/>
      <c r="P124" s="62"/>
      <c r="Q124" s="68"/>
      <c r="R124" s="69"/>
      <c r="S124" s="52"/>
      <c r="T124" s="62"/>
      <c r="U124" s="63"/>
    </row>
    <row r="125" spans="1:21" ht="24" customHeight="1">
      <c r="A125" s="57">
        <v>33</v>
      </c>
      <c r="B125" s="6" t="s">
        <v>146</v>
      </c>
      <c r="C125" s="7" t="s">
        <v>147</v>
      </c>
      <c r="D125" s="81">
        <v>0.92</v>
      </c>
      <c r="E125" s="82"/>
      <c r="F125" s="13">
        <v>3646.5936</v>
      </c>
      <c r="G125" s="81">
        <v>84.65</v>
      </c>
      <c r="H125" s="82"/>
      <c r="I125" s="90">
        <v>3040.11</v>
      </c>
      <c r="J125" s="98">
        <v>3354.87</v>
      </c>
      <c r="K125" s="99"/>
      <c r="L125" s="98">
        <v>441.15</v>
      </c>
      <c r="M125" s="99"/>
      <c r="N125" s="81">
        <v>116.82</v>
      </c>
      <c r="O125" s="102"/>
      <c r="P125" s="82"/>
      <c r="Q125" s="103">
        <v>2796.9</v>
      </c>
      <c r="R125" s="104"/>
      <c r="S125" s="81">
        <v>42.95</v>
      </c>
      <c r="T125" s="82"/>
      <c r="U125" s="18">
        <v>54.52932</v>
      </c>
    </row>
    <row r="126" spans="1:21" ht="56.25" customHeight="1">
      <c r="A126" s="59"/>
      <c r="B126" s="15" t="s">
        <v>34</v>
      </c>
      <c r="C126" s="8" t="s">
        <v>148</v>
      </c>
      <c r="D126" s="92" t="s">
        <v>149</v>
      </c>
      <c r="E126" s="93"/>
      <c r="F126" s="10">
        <v>347.47</v>
      </c>
      <c r="G126" s="81">
        <v>3.65</v>
      </c>
      <c r="H126" s="82"/>
      <c r="I126" s="91"/>
      <c r="J126" s="100"/>
      <c r="K126" s="101"/>
      <c r="L126" s="100"/>
      <c r="M126" s="101"/>
      <c r="N126" s="81">
        <v>5.04</v>
      </c>
      <c r="O126" s="102"/>
      <c r="P126" s="82"/>
      <c r="Q126" s="105"/>
      <c r="R126" s="106"/>
      <c r="S126" s="81">
        <v>0.27</v>
      </c>
      <c r="T126" s="82"/>
      <c r="U126" s="23">
        <v>0.3726</v>
      </c>
    </row>
    <row r="127" spans="1:21" ht="55.5" customHeight="1">
      <c r="A127" s="57">
        <v>34</v>
      </c>
      <c r="B127" s="6" t="s">
        <v>150</v>
      </c>
      <c r="C127" s="7" t="s">
        <v>151</v>
      </c>
      <c r="D127" s="94">
        <v>1.2</v>
      </c>
      <c r="E127" s="95"/>
      <c r="F127" s="10">
        <v>603.66</v>
      </c>
      <c r="G127" s="81">
        <v>16.32</v>
      </c>
      <c r="H127" s="82"/>
      <c r="I127" s="90">
        <v>30.33</v>
      </c>
      <c r="J127" s="98">
        <v>724.39</v>
      </c>
      <c r="K127" s="99"/>
      <c r="L127" s="98">
        <v>668.41</v>
      </c>
      <c r="M127" s="99"/>
      <c r="N127" s="81">
        <v>19.58</v>
      </c>
      <c r="O127" s="102"/>
      <c r="P127" s="82"/>
      <c r="Q127" s="103">
        <v>36.4</v>
      </c>
      <c r="R127" s="104"/>
      <c r="S127" s="94">
        <v>65.3</v>
      </c>
      <c r="T127" s="95"/>
      <c r="U127" s="10">
        <v>78.36</v>
      </c>
    </row>
    <row r="128" spans="1:21" ht="45.75" customHeight="1">
      <c r="A128" s="59"/>
      <c r="B128" s="15" t="s">
        <v>34</v>
      </c>
      <c r="C128" s="8"/>
      <c r="D128" s="92" t="s">
        <v>89</v>
      </c>
      <c r="E128" s="93"/>
      <c r="F128" s="10">
        <v>557.01</v>
      </c>
      <c r="G128" s="83">
        <v>0</v>
      </c>
      <c r="H128" s="84"/>
      <c r="I128" s="91"/>
      <c r="J128" s="100"/>
      <c r="K128" s="101"/>
      <c r="L128" s="100"/>
      <c r="M128" s="101"/>
      <c r="N128" s="83">
        <v>0</v>
      </c>
      <c r="O128" s="89"/>
      <c r="P128" s="84"/>
      <c r="Q128" s="105"/>
      <c r="R128" s="106"/>
      <c r="S128" s="83">
        <v>0</v>
      </c>
      <c r="T128" s="84"/>
      <c r="U128" s="14">
        <v>0</v>
      </c>
    </row>
    <row r="129" spans="1:21" ht="77.25" customHeight="1">
      <c r="A129" s="57">
        <v>35</v>
      </c>
      <c r="B129" s="6" t="s">
        <v>152</v>
      </c>
      <c r="C129" s="7" t="s">
        <v>153</v>
      </c>
      <c r="D129" s="81">
        <v>2.71</v>
      </c>
      <c r="E129" s="82"/>
      <c r="F129" s="17">
        <v>96.452</v>
      </c>
      <c r="G129" s="81">
        <v>57.15</v>
      </c>
      <c r="H129" s="82"/>
      <c r="I129" s="90">
        <v>1320.96</v>
      </c>
      <c r="J129" s="98">
        <v>261.38</v>
      </c>
      <c r="K129" s="99"/>
      <c r="L129" s="98">
        <v>199.43</v>
      </c>
      <c r="M129" s="99"/>
      <c r="N129" s="81">
        <v>61.95</v>
      </c>
      <c r="O129" s="102"/>
      <c r="P129" s="82"/>
      <c r="Q129" s="85">
        <v>0</v>
      </c>
      <c r="R129" s="86"/>
      <c r="S129" s="81">
        <v>18.85</v>
      </c>
      <c r="T129" s="82"/>
      <c r="U129" s="13">
        <v>20.4334</v>
      </c>
    </row>
    <row r="130" spans="1:21" ht="67.5" customHeight="1">
      <c r="A130" s="59"/>
      <c r="B130" s="15" t="s">
        <v>34</v>
      </c>
      <c r="C130" s="8" t="s">
        <v>154</v>
      </c>
      <c r="D130" s="92" t="s">
        <v>155</v>
      </c>
      <c r="E130" s="93"/>
      <c r="F130" s="10">
        <v>183.98</v>
      </c>
      <c r="G130" s="83">
        <v>0</v>
      </c>
      <c r="H130" s="84"/>
      <c r="I130" s="91"/>
      <c r="J130" s="100"/>
      <c r="K130" s="101"/>
      <c r="L130" s="100"/>
      <c r="M130" s="101"/>
      <c r="N130" s="83">
        <v>0</v>
      </c>
      <c r="O130" s="89"/>
      <c r="P130" s="84"/>
      <c r="Q130" s="87"/>
      <c r="R130" s="88"/>
      <c r="S130" s="83">
        <v>0</v>
      </c>
      <c r="T130" s="84"/>
      <c r="U130" s="14">
        <v>0</v>
      </c>
    </row>
    <row r="131" spans="1:21" ht="33.75" customHeight="1">
      <c r="A131" s="57">
        <v>36</v>
      </c>
      <c r="B131" s="6" t="s">
        <v>156</v>
      </c>
      <c r="C131" s="7" t="s">
        <v>157</v>
      </c>
      <c r="D131" s="83">
        <v>100</v>
      </c>
      <c r="E131" s="84"/>
      <c r="F131" s="22">
        <v>79.7</v>
      </c>
      <c r="G131" s="94">
        <v>24.4</v>
      </c>
      <c r="H131" s="95"/>
      <c r="I131" s="96">
        <v>43.4</v>
      </c>
      <c r="J131" s="85">
        <v>7970</v>
      </c>
      <c r="K131" s="86"/>
      <c r="L131" s="85">
        <v>1190</v>
      </c>
      <c r="M131" s="86"/>
      <c r="N131" s="83">
        <v>2440</v>
      </c>
      <c r="O131" s="89"/>
      <c r="P131" s="84"/>
      <c r="Q131" s="85">
        <v>4340</v>
      </c>
      <c r="R131" s="86"/>
      <c r="S131" s="81">
        <v>1.42</v>
      </c>
      <c r="T131" s="82"/>
      <c r="U131" s="24">
        <v>142</v>
      </c>
    </row>
    <row r="132" spans="1:21" ht="13.5" customHeight="1">
      <c r="A132" s="59"/>
      <c r="B132" s="15" t="s">
        <v>34</v>
      </c>
      <c r="C132" s="8"/>
      <c r="D132" s="92" t="s">
        <v>158</v>
      </c>
      <c r="E132" s="93"/>
      <c r="F132" s="22">
        <v>11.9</v>
      </c>
      <c r="G132" s="83">
        <v>0</v>
      </c>
      <c r="H132" s="84"/>
      <c r="I132" s="97"/>
      <c r="J132" s="87"/>
      <c r="K132" s="88"/>
      <c r="L132" s="87"/>
      <c r="M132" s="88"/>
      <c r="N132" s="83">
        <v>0</v>
      </c>
      <c r="O132" s="89"/>
      <c r="P132" s="84"/>
      <c r="Q132" s="87"/>
      <c r="R132" s="88"/>
      <c r="S132" s="83">
        <v>0</v>
      </c>
      <c r="T132" s="84"/>
      <c r="U132" s="14">
        <v>0</v>
      </c>
    </row>
    <row r="133" spans="1:21" ht="12" customHeight="1">
      <c r="A133" s="57">
        <v>36.1</v>
      </c>
      <c r="B133" s="57" t="s">
        <v>159</v>
      </c>
      <c r="C133" s="51" t="s">
        <v>160</v>
      </c>
      <c r="D133" s="79">
        <v>-6.4</v>
      </c>
      <c r="E133" s="80"/>
      <c r="F133" s="51"/>
      <c r="G133" s="71">
        <v>-0.064</v>
      </c>
      <c r="H133" s="72"/>
      <c r="I133" s="64">
        <v>558.33</v>
      </c>
      <c r="J133" s="57"/>
      <c r="K133" s="58"/>
      <c r="L133" s="51"/>
      <c r="M133" s="49"/>
      <c r="N133" s="49"/>
      <c r="O133" s="49"/>
      <c r="P133" s="49"/>
      <c r="Q133" s="75">
        <v>-3573.31</v>
      </c>
      <c r="R133" s="76"/>
      <c r="S133" s="51"/>
      <c r="T133" s="49"/>
      <c r="U133" s="61"/>
    </row>
    <row r="134" spans="1:21" ht="12" customHeight="1">
      <c r="A134" s="59"/>
      <c r="B134" s="59"/>
      <c r="C134" s="52"/>
      <c r="D134" s="59" t="s">
        <v>113</v>
      </c>
      <c r="E134" s="60"/>
      <c r="F134" s="52"/>
      <c r="G134" s="73"/>
      <c r="H134" s="74"/>
      <c r="I134" s="65"/>
      <c r="J134" s="59"/>
      <c r="K134" s="60"/>
      <c r="L134" s="52"/>
      <c r="M134" s="62"/>
      <c r="N134" s="62"/>
      <c r="O134" s="62"/>
      <c r="P134" s="62"/>
      <c r="Q134" s="77"/>
      <c r="R134" s="78"/>
      <c r="S134" s="52"/>
      <c r="T134" s="62"/>
      <c r="U134" s="63"/>
    </row>
    <row r="135" spans="1:21" ht="12" customHeight="1">
      <c r="A135" s="57">
        <v>36.2</v>
      </c>
      <c r="B135" s="57" t="s">
        <v>58</v>
      </c>
      <c r="C135" s="51" t="s">
        <v>161</v>
      </c>
      <c r="D135" s="66">
        <v>100</v>
      </c>
      <c r="E135" s="70"/>
      <c r="F135" s="51"/>
      <c r="G135" s="53">
        <v>1</v>
      </c>
      <c r="H135" s="54"/>
      <c r="I135" s="64">
        <v>34.65</v>
      </c>
      <c r="J135" s="57"/>
      <c r="K135" s="58"/>
      <c r="L135" s="51"/>
      <c r="M135" s="49"/>
      <c r="N135" s="49"/>
      <c r="O135" s="49"/>
      <c r="P135" s="49"/>
      <c r="Q135" s="66">
        <v>3465</v>
      </c>
      <c r="R135" s="67"/>
      <c r="S135" s="51"/>
      <c r="T135" s="49"/>
      <c r="U135" s="61"/>
    </row>
    <row r="136" spans="1:21" ht="12" customHeight="1">
      <c r="A136" s="59"/>
      <c r="B136" s="59"/>
      <c r="C136" s="52"/>
      <c r="D136" s="59" t="s">
        <v>54</v>
      </c>
      <c r="E136" s="60"/>
      <c r="F136" s="52"/>
      <c r="G136" s="55"/>
      <c r="H136" s="56"/>
      <c r="I136" s="65"/>
      <c r="J136" s="59"/>
      <c r="K136" s="60"/>
      <c r="L136" s="52"/>
      <c r="M136" s="62"/>
      <c r="N136" s="62"/>
      <c r="O136" s="62"/>
      <c r="P136" s="62"/>
      <c r="Q136" s="68"/>
      <c r="R136" s="69"/>
      <c r="S136" s="52"/>
      <c r="T136" s="62"/>
      <c r="U136" s="63"/>
    </row>
    <row r="137" spans="1:21" ht="12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8">
        <v>265375.08</v>
      </c>
      <c r="K137" s="48"/>
      <c r="L137" s="48">
        <v>38835.96</v>
      </c>
      <c r="M137" s="48"/>
      <c r="N137" s="50">
        <v>21362.7</v>
      </c>
      <c r="O137" s="50"/>
      <c r="P137" s="50"/>
      <c r="Q137" s="48">
        <v>205176.42</v>
      </c>
      <c r="R137" s="48"/>
      <c r="S137" s="46">
        <v>4633.02005</v>
      </c>
      <c r="T137" s="46"/>
      <c r="U137" s="46"/>
    </row>
    <row r="138" spans="1:21" ht="12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34"/>
      <c r="K138" s="34"/>
      <c r="L138" s="34"/>
      <c r="M138" s="34"/>
      <c r="N138" s="34">
        <v>748.89</v>
      </c>
      <c r="O138" s="34"/>
      <c r="P138" s="34"/>
      <c r="Q138" s="34"/>
      <c r="R138" s="34"/>
      <c r="S138" s="47">
        <v>56.36021</v>
      </c>
      <c r="T138" s="47"/>
      <c r="U138" s="47"/>
    </row>
    <row r="139" spans="1:21" ht="12" customHeight="1" thickBo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2" customHeight="1" thickBot="1">
      <c r="A140" s="39" t="s">
        <v>162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9" t="s">
        <v>163</v>
      </c>
      <c r="Q140" s="40"/>
      <c r="R140" s="40"/>
      <c r="S140" s="40"/>
      <c r="T140" s="39" t="s">
        <v>164</v>
      </c>
      <c r="U140" s="41"/>
    </row>
    <row r="141" spans="1:21" ht="12" customHeight="1">
      <c r="A141" s="42" t="s">
        <v>165</v>
      </c>
      <c r="B141" s="42"/>
      <c r="C141" s="42"/>
      <c r="D141" s="42"/>
      <c r="E141" s="42"/>
      <c r="F141" s="42"/>
      <c r="G141" s="42"/>
      <c r="H141" s="43">
        <v>38835.96</v>
      </c>
      <c r="I141" s="43"/>
      <c r="J141" s="43"/>
      <c r="K141" s="43"/>
      <c r="L141" s="43"/>
      <c r="M141" s="43"/>
      <c r="N141" s="43"/>
      <c r="O141" s="43"/>
      <c r="P141" s="44">
        <v>1</v>
      </c>
      <c r="Q141" s="44"/>
      <c r="R141" s="44"/>
      <c r="S141" s="44"/>
      <c r="T141" s="45">
        <v>38836</v>
      </c>
      <c r="U141" s="45"/>
    </row>
    <row r="142" spans="1:21" ht="12" customHeight="1">
      <c r="A142" s="29" t="s">
        <v>166</v>
      </c>
      <c r="B142" s="29"/>
      <c r="C142" s="29"/>
      <c r="D142" s="29"/>
      <c r="E142" s="29"/>
      <c r="F142" s="29"/>
      <c r="G142" s="29"/>
      <c r="H142" s="36">
        <v>21362.7</v>
      </c>
      <c r="I142" s="36"/>
      <c r="J142" s="36"/>
      <c r="K142" s="36"/>
      <c r="L142" s="36"/>
      <c r="M142" s="36"/>
      <c r="N142" s="36"/>
      <c r="O142" s="36"/>
      <c r="P142" s="31">
        <v>1</v>
      </c>
      <c r="Q142" s="31"/>
      <c r="R142" s="31"/>
      <c r="S142" s="31"/>
      <c r="T142" s="33">
        <v>21363</v>
      </c>
      <c r="U142" s="33"/>
    </row>
    <row r="143" spans="1:21" ht="12" customHeight="1">
      <c r="A143" s="29" t="s">
        <v>28</v>
      </c>
      <c r="B143" s="29"/>
      <c r="C143" s="29"/>
      <c r="D143" s="29"/>
      <c r="E143" s="29"/>
      <c r="F143" s="29"/>
      <c r="G143" s="29"/>
      <c r="H143" s="34">
        <v>205176.42</v>
      </c>
      <c r="I143" s="34"/>
      <c r="J143" s="34"/>
      <c r="K143" s="34"/>
      <c r="L143" s="34"/>
      <c r="M143" s="34"/>
      <c r="N143" s="34"/>
      <c r="O143" s="34"/>
      <c r="P143" s="31">
        <v>1</v>
      </c>
      <c r="Q143" s="31"/>
      <c r="R143" s="31"/>
      <c r="S143" s="31"/>
      <c r="T143" s="33">
        <v>205176</v>
      </c>
      <c r="U143" s="33"/>
    </row>
    <row r="144" spans="1:21" ht="12" customHeight="1">
      <c r="A144" s="29" t="s">
        <v>167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0">
        <v>0</v>
      </c>
      <c r="Q144" s="30"/>
      <c r="R144" s="30"/>
      <c r="S144" s="30"/>
      <c r="T144" s="31">
        <v>0</v>
      </c>
      <c r="U144" s="31"/>
    </row>
    <row r="145" spans="1:21" ht="12" customHeight="1">
      <c r="A145" s="29" t="s">
        <v>168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>
        <v>0</v>
      </c>
      <c r="Q145" s="30"/>
      <c r="R145" s="30"/>
      <c r="S145" s="30"/>
      <c r="T145" s="31">
        <v>0</v>
      </c>
      <c r="U145" s="31"/>
    </row>
    <row r="146" spans="1:21" ht="12" customHeight="1">
      <c r="A146" s="29" t="s">
        <v>169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>
        <v>0</v>
      </c>
      <c r="Q146" s="30"/>
      <c r="R146" s="30"/>
      <c r="S146" s="30"/>
      <c r="T146" s="31">
        <v>265375</v>
      </c>
      <c r="U146" s="31"/>
    </row>
    <row r="147" spans="1:21" ht="12" customHeight="1">
      <c r="A147" s="29" t="s">
        <v>170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ht="12" customHeight="1">
      <c r="A148" s="29" t="s">
        <v>171</v>
      </c>
      <c r="B148" s="29"/>
      <c r="C148" s="29"/>
      <c r="D148" s="29"/>
      <c r="E148" s="29"/>
      <c r="F148" s="29"/>
      <c r="G148" s="29"/>
      <c r="H148" s="35" t="s">
        <v>172</v>
      </c>
      <c r="I148" s="35"/>
      <c r="J148" s="35"/>
      <c r="K148" s="35"/>
      <c r="L148" s="35"/>
      <c r="M148" s="35"/>
      <c r="N148" s="35"/>
      <c r="O148" s="35"/>
      <c r="P148" s="34">
        <v>0.74</v>
      </c>
      <c r="Q148" s="34"/>
      <c r="R148" s="34"/>
      <c r="S148" s="34"/>
      <c r="T148" s="33">
        <v>521</v>
      </c>
      <c r="U148" s="33"/>
    </row>
    <row r="149" spans="1:21" ht="12" customHeight="1">
      <c r="A149" s="29" t="s">
        <v>173</v>
      </c>
      <c r="B149" s="29"/>
      <c r="C149" s="29"/>
      <c r="D149" s="29"/>
      <c r="E149" s="29"/>
      <c r="F149" s="29"/>
      <c r="G149" s="29"/>
      <c r="H149" s="35" t="s">
        <v>174</v>
      </c>
      <c r="I149" s="35"/>
      <c r="J149" s="35"/>
      <c r="K149" s="35"/>
      <c r="L149" s="35"/>
      <c r="M149" s="35"/>
      <c r="N149" s="35"/>
      <c r="O149" s="35"/>
      <c r="P149" s="36">
        <v>0.5</v>
      </c>
      <c r="Q149" s="36"/>
      <c r="R149" s="36"/>
      <c r="S149" s="36"/>
      <c r="T149" s="33">
        <v>352</v>
      </c>
      <c r="U149" s="33"/>
    </row>
    <row r="150" spans="1:21" ht="12" customHeight="1">
      <c r="A150" s="29" t="s">
        <v>175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t="12" customHeight="1">
      <c r="A151" s="29" t="s">
        <v>171</v>
      </c>
      <c r="B151" s="29"/>
      <c r="C151" s="29"/>
      <c r="D151" s="29"/>
      <c r="E151" s="29"/>
      <c r="F151" s="29"/>
      <c r="G151" s="29"/>
      <c r="H151" s="35" t="s">
        <v>176</v>
      </c>
      <c r="I151" s="35"/>
      <c r="J151" s="35"/>
      <c r="K151" s="35"/>
      <c r="L151" s="35"/>
      <c r="M151" s="35"/>
      <c r="N151" s="35"/>
      <c r="O151" s="35"/>
      <c r="P151" s="37">
        <v>1.062</v>
      </c>
      <c r="Q151" s="37"/>
      <c r="R151" s="37"/>
      <c r="S151" s="37"/>
      <c r="T151" s="33">
        <v>886</v>
      </c>
      <c r="U151" s="33"/>
    </row>
    <row r="152" spans="1:21" ht="12" customHeight="1">
      <c r="A152" s="29" t="s">
        <v>173</v>
      </c>
      <c r="B152" s="29"/>
      <c r="C152" s="29"/>
      <c r="D152" s="29"/>
      <c r="E152" s="29"/>
      <c r="F152" s="29"/>
      <c r="G152" s="29"/>
      <c r="H152" s="35" t="s">
        <v>177</v>
      </c>
      <c r="I152" s="35"/>
      <c r="J152" s="35"/>
      <c r="K152" s="35"/>
      <c r="L152" s="35"/>
      <c r="M152" s="35"/>
      <c r="N152" s="35"/>
      <c r="O152" s="35"/>
      <c r="P152" s="38">
        <v>0.5355</v>
      </c>
      <c r="Q152" s="38"/>
      <c r="R152" s="38"/>
      <c r="S152" s="38"/>
      <c r="T152" s="33">
        <v>447</v>
      </c>
      <c r="U152" s="33"/>
    </row>
    <row r="153" spans="1:21" ht="12" customHeight="1">
      <c r="A153" s="29" t="s">
        <v>178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t="12" customHeight="1">
      <c r="A154" s="29" t="s">
        <v>171</v>
      </c>
      <c r="B154" s="29"/>
      <c r="C154" s="29"/>
      <c r="D154" s="29"/>
      <c r="E154" s="29"/>
      <c r="F154" s="29"/>
      <c r="G154" s="29"/>
      <c r="H154" s="35" t="s">
        <v>179</v>
      </c>
      <c r="I154" s="35"/>
      <c r="J154" s="35"/>
      <c r="K154" s="35"/>
      <c r="L154" s="35"/>
      <c r="M154" s="35"/>
      <c r="N154" s="35"/>
      <c r="O154" s="35"/>
      <c r="P154" s="34">
        <v>1.08</v>
      </c>
      <c r="Q154" s="34"/>
      <c r="R154" s="34"/>
      <c r="S154" s="34"/>
      <c r="T154" s="33">
        <v>14786</v>
      </c>
      <c r="U154" s="33"/>
    </row>
    <row r="155" spans="1:21" ht="12" customHeight="1">
      <c r="A155" s="29" t="s">
        <v>173</v>
      </c>
      <c r="B155" s="29"/>
      <c r="C155" s="29"/>
      <c r="D155" s="29"/>
      <c r="E155" s="29"/>
      <c r="F155" s="29"/>
      <c r="G155" s="29"/>
      <c r="H155" s="35" t="s">
        <v>180</v>
      </c>
      <c r="I155" s="35"/>
      <c r="J155" s="35"/>
      <c r="K155" s="35"/>
      <c r="L155" s="35"/>
      <c r="M155" s="35"/>
      <c r="N155" s="35"/>
      <c r="O155" s="35"/>
      <c r="P155" s="38">
        <v>0.5525</v>
      </c>
      <c r="Q155" s="38"/>
      <c r="R155" s="38"/>
      <c r="S155" s="38"/>
      <c r="T155" s="33">
        <v>7564</v>
      </c>
      <c r="U155" s="33"/>
    </row>
    <row r="156" spans="1:21" ht="12" customHeight="1">
      <c r="A156" s="29" t="s">
        <v>181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t="12" customHeight="1">
      <c r="A157" s="29" t="s">
        <v>171</v>
      </c>
      <c r="B157" s="29"/>
      <c r="C157" s="29"/>
      <c r="D157" s="29"/>
      <c r="E157" s="29"/>
      <c r="F157" s="29"/>
      <c r="G157" s="29"/>
      <c r="H157" s="35" t="s">
        <v>182</v>
      </c>
      <c r="I157" s="35"/>
      <c r="J157" s="35"/>
      <c r="K157" s="35"/>
      <c r="L157" s="35"/>
      <c r="M157" s="35"/>
      <c r="N157" s="35"/>
      <c r="O157" s="35"/>
      <c r="P157" s="34">
        <v>0.83</v>
      </c>
      <c r="Q157" s="34"/>
      <c r="R157" s="34"/>
      <c r="S157" s="34"/>
      <c r="T157" s="33">
        <v>12628</v>
      </c>
      <c r="U157" s="33"/>
    </row>
    <row r="158" spans="1:21" ht="12" customHeight="1">
      <c r="A158" s="29" t="s">
        <v>173</v>
      </c>
      <c r="B158" s="29"/>
      <c r="C158" s="29"/>
      <c r="D158" s="29"/>
      <c r="E158" s="29"/>
      <c r="F158" s="29"/>
      <c r="G158" s="29"/>
      <c r="H158" s="35" t="s">
        <v>183</v>
      </c>
      <c r="I158" s="35"/>
      <c r="J158" s="35"/>
      <c r="K158" s="35"/>
      <c r="L158" s="35"/>
      <c r="M158" s="35"/>
      <c r="N158" s="35"/>
      <c r="O158" s="35"/>
      <c r="P158" s="34">
        <v>0.65</v>
      </c>
      <c r="Q158" s="34"/>
      <c r="R158" s="34"/>
      <c r="S158" s="34"/>
      <c r="T158" s="33">
        <v>9889</v>
      </c>
      <c r="U158" s="33"/>
    </row>
    <row r="159" spans="1:21" ht="12" customHeight="1">
      <c r="A159" s="29" t="s">
        <v>184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ht="12" customHeight="1">
      <c r="A160" s="29" t="s">
        <v>171</v>
      </c>
      <c r="B160" s="29"/>
      <c r="C160" s="29"/>
      <c r="D160" s="29"/>
      <c r="E160" s="29"/>
      <c r="F160" s="29"/>
      <c r="G160" s="29"/>
      <c r="H160" s="35" t="s">
        <v>185</v>
      </c>
      <c r="I160" s="35"/>
      <c r="J160" s="35"/>
      <c r="K160" s="35"/>
      <c r="L160" s="35"/>
      <c r="M160" s="35"/>
      <c r="N160" s="35"/>
      <c r="O160" s="35"/>
      <c r="P160" s="34">
        <v>0.85</v>
      </c>
      <c r="Q160" s="34"/>
      <c r="R160" s="34"/>
      <c r="S160" s="34"/>
      <c r="T160" s="33">
        <v>1546</v>
      </c>
      <c r="U160" s="33"/>
    </row>
    <row r="161" spans="1:21" ht="12" customHeight="1">
      <c r="A161" s="29" t="s">
        <v>173</v>
      </c>
      <c r="B161" s="29"/>
      <c r="C161" s="29"/>
      <c r="D161" s="29"/>
      <c r="E161" s="29"/>
      <c r="F161" s="29"/>
      <c r="G161" s="29"/>
      <c r="H161" s="35" t="s">
        <v>186</v>
      </c>
      <c r="I161" s="35"/>
      <c r="J161" s="35"/>
      <c r="K161" s="35"/>
      <c r="L161" s="35"/>
      <c r="M161" s="35"/>
      <c r="N161" s="35"/>
      <c r="O161" s="35"/>
      <c r="P161" s="36">
        <v>0.8</v>
      </c>
      <c r="Q161" s="36"/>
      <c r="R161" s="36"/>
      <c r="S161" s="36"/>
      <c r="T161" s="33">
        <v>1455</v>
      </c>
      <c r="U161" s="33"/>
    </row>
    <row r="162" spans="1:21" ht="12" customHeight="1">
      <c r="A162" s="29" t="s">
        <v>187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ht="12" customHeight="1">
      <c r="A163" s="29" t="s">
        <v>171</v>
      </c>
      <c r="B163" s="29"/>
      <c r="C163" s="29"/>
      <c r="D163" s="29"/>
      <c r="E163" s="29"/>
      <c r="F163" s="29"/>
      <c r="G163" s="29"/>
      <c r="H163" s="35" t="s">
        <v>188</v>
      </c>
      <c r="I163" s="35"/>
      <c r="J163" s="35"/>
      <c r="K163" s="35"/>
      <c r="L163" s="35"/>
      <c r="M163" s="35"/>
      <c r="N163" s="35"/>
      <c r="O163" s="35"/>
      <c r="P163" s="34">
        <v>0.78</v>
      </c>
      <c r="Q163" s="34"/>
      <c r="R163" s="34"/>
      <c r="S163" s="34"/>
      <c r="T163" s="33">
        <v>242</v>
      </c>
      <c r="U163" s="33"/>
    </row>
    <row r="164" spans="1:21" ht="12" customHeight="1">
      <c r="A164" s="29" t="s">
        <v>173</v>
      </c>
      <c r="B164" s="29"/>
      <c r="C164" s="29"/>
      <c r="D164" s="29"/>
      <c r="E164" s="29"/>
      <c r="F164" s="29"/>
      <c r="G164" s="29"/>
      <c r="H164" s="35" t="s">
        <v>189</v>
      </c>
      <c r="I164" s="35"/>
      <c r="J164" s="35"/>
      <c r="K164" s="35"/>
      <c r="L164" s="35"/>
      <c r="M164" s="35"/>
      <c r="N164" s="35"/>
      <c r="O164" s="35"/>
      <c r="P164" s="36">
        <v>0.5</v>
      </c>
      <c r="Q164" s="36"/>
      <c r="R164" s="36"/>
      <c r="S164" s="36"/>
      <c r="T164" s="33">
        <v>155</v>
      </c>
      <c r="U164" s="33"/>
    </row>
    <row r="165" spans="1:21" ht="23.25" customHeight="1">
      <c r="A165" s="29" t="s">
        <v>190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ht="12" customHeight="1">
      <c r="A166" s="29" t="s">
        <v>171</v>
      </c>
      <c r="B166" s="29"/>
      <c r="C166" s="29"/>
      <c r="D166" s="29"/>
      <c r="E166" s="29"/>
      <c r="F166" s="29"/>
      <c r="G166" s="29"/>
      <c r="H166" s="35" t="s">
        <v>191</v>
      </c>
      <c r="I166" s="35"/>
      <c r="J166" s="35"/>
      <c r="K166" s="35"/>
      <c r="L166" s="35"/>
      <c r="M166" s="35"/>
      <c r="N166" s="35"/>
      <c r="O166" s="35"/>
      <c r="P166" s="36">
        <v>1.1</v>
      </c>
      <c r="Q166" s="36"/>
      <c r="R166" s="36"/>
      <c r="S166" s="36"/>
      <c r="T166" s="33">
        <v>845</v>
      </c>
      <c r="U166" s="33"/>
    </row>
    <row r="167" spans="1:21" ht="12" customHeight="1">
      <c r="A167" s="29" t="s">
        <v>173</v>
      </c>
      <c r="B167" s="29"/>
      <c r="C167" s="29"/>
      <c r="D167" s="29"/>
      <c r="E167" s="29"/>
      <c r="F167" s="29"/>
      <c r="G167" s="29"/>
      <c r="H167" s="35" t="s">
        <v>192</v>
      </c>
      <c r="I167" s="35"/>
      <c r="J167" s="35"/>
      <c r="K167" s="35"/>
      <c r="L167" s="35"/>
      <c r="M167" s="35"/>
      <c r="N167" s="35"/>
      <c r="O167" s="35"/>
      <c r="P167" s="37">
        <v>0.595</v>
      </c>
      <c r="Q167" s="37"/>
      <c r="R167" s="37"/>
      <c r="S167" s="37"/>
      <c r="T167" s="33">
        <v>457</v>
      </c>
      <c r="U167" s="33"/>
    </row>
    <row r="168" spans="1:21" ht="12" customHeight="1">
      <c r="A168" s="29" t="s">
        <v>193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ht="12" customHeight="1">
      <c r="A169" s="29" t="s">
        <v>171</v>
      </c>
      <c r="B169" s="29"/>
      <c r="C169" s="29"/>
      <c r="D169" s="29"/>
      <c r="E169" s="29"/>
      <c r="F169" s="29"/>
      <c r="G169" s="29"/>
      <c r="H169" s="35" t="s">
        <v>194</v>
      </c>
      <c r="I169" s="35"/>
      <c r="J169" s="35"/>
      <c r="K169" s="35"/>
      <c r="L169" s="35"/>
      <c r="M169" s="35"/>
      <c r="N169" s="35"/>
      <c r="O169" s="35"/>
      <c r="P169" s="37">
        <v>1.152</v>
      </c>
      <c r="Q169" s="37"/>
      <c r="R169" s="37"/>
      <c r="S169" s="37"/>
      <c r="T169" s="33">
        <v>365</v>
      </c>
      <c r="U169" s="33"/>
    </row>
    <row r="170" spans="1:21" ht="12" customHeight="1">
      <c r="A170" s="29" t="s">
        <v>173</v>
      </c>
      <c r="B170" s="29"/>
      <c r="C170" s="29"/>
      <c r="D170" s="29"/>
      <c r="E170" s="29"/>
      <c r="F170" s="29"/>
      <c r="G170" s="29"/>
      <c r="H170" s="35" t="s">
        <v>195</v>
      </c>
      <c r="I170" s="35"/>
      <c r="J170" s="35"/>
      <c r="K170" s="35"/>
      <c r="L170" s="35"/>
      <c r="M170" s="35"/>
      <c r="N170" s="35"/>
      <c r="O170" s="35"/>
      <c r="P170" s="38">
        <v>0.7055</v>
      </c>
      <c r="Q170" s="38"/>
      <c r="R170" s="38"/>
      <c r="S170" s="38"/>
      <c r="T170" s="33">
        <v>223</v>
      </c>
      <c r="U170" s="33"/>
    </row>
    <row r="171" spans="1:21" ht="12" customHeight="1">
      <c r="A171" s="29" t="s">
        <v>196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ht="12" customHeight="1">
      <c r="A172" s="29" t="s">
        <v>171</v>
      </c>
      <c r="B172" s="29"/>
      <c r="C172" s="29"/>
      <c r="D172" s="29"/>
      <c r="E172" s="29"/>
      <c r="F172" s="29"/>
      <c r="G172" s="29"/>
      <c r="H172" s="35" t="s">
        <v>197</v>
      </c>
      <c r="I172" s="35"/>
      <c r="J172" s="35"/>
      <c r="K172" s="35"/>
      <c r="L172" s="35"/>
      <c r="M172" s="35"/>
      <c r="N172" s="35"/>
      <c r="O172" s="35"/>
      <c r="P172" s="34">
        <v>0.86</v>
      </c>
      <c r="Q172" s="34"/>
      <c r="R172" s="34"/>
      <c r="S172" s="34"/>
      <c r="T172" s="33">
        <v>4391</v>
      </c>
      <c r="U172" s="33"/>
    </row>
    <row r="173" spans="1:21" ht="12" customHeight="1">
      <c r="A173" s="29" t="s">
        <v>173</v>
      </c>
      <c r="B173" s="29"/>
      <c r="C173" s="29"/>
      <c r="D173" s="29"/>
      <c r="E173" s="29"/>
      <c r="F173" s="29"/>
      <c r="G173" s="29"/>
      <c r="H173" s="35" t="s">
        <v>198</v>
      </c>
      <c r="I173" s="35"/>
      <c r="J173" s="35"/>
      <c r="K173" s="35"/>
      <c r="L173" s="35"/>
      <c r="M173" s="35"/>
      <c r="N173" s="35"/>
      <c r="O173" s="35"/>
      <c r="P173" s="36">
        <v>0.7</v>
      </c>
      <c r="Q173" s="36"/>
      <c r="R173" s="36"/>
      <c r="S173" s="36"/>
      <c r="T173" s="33">
        <v>3574</v>
      </c>
      <c r="U173" s="33"/>
    </row>
    <row r="174" spans="1:21" ht="12" customHeight="1">
      <c r="A174" s="29" t="s">
        <v>199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ht="12" customHeight="1">
      <c r="A175" s="29" t="s">
        <v>171</v>
      </c>
      <c r="B175" s="29"/>
      <c r="C175" s="29"/>
      <c r="D175" s="29"/>
      <c r="E175" s="29"/>
      <c r="F175" s="29"/>
      <c r="G175" s="29"/>
      <c r="H175" s="35" t="s">
        <v>200</v>
      </c>
      <c r="I175" s="35"/>
      <c r="J175" s="35"/>
      <c r="K175" s="35"/>
      <c r="L175" s="35"/>
      <c r="M175" s="35"/>
      <c r="N175" s="35"/>
      <c r="O175" s="35"/>
      <c r="P175" s="36">
        <v>0.9</v>
      </c>
      <c r="Q175" s="36"/>
      <c r="R175" s="36"/>
      <c r="S175" s="36"/>
      <c r="T175" s="33">
        <v>179</v>
      </c>
      <c r="U175" s="33"/>
    </row>
    <row r="176" spans="1:21" ht="12" customHeight="1">
      <c r="A176" s="29" t="s">
        <v>173</v>
      </c>
      <c r="B176" s="29"/>
      <c r="C176" s="29"/>
      <c r="D176" s="29"/>
      <c r="E176" s="29"/>
      <c r="F176" s="29"/>
      <c r="G176" s="29"/>
      <c r="H176" s="35" t="s">
        <v>201</v>
      </c>
      <c r="I176" s="35"/>
      <c r="J176" s="35"/>
      <c r="K176" s="35"/>
      <c r="L176" s="35"/>
      <c r="M176" s="35"/>
      <c r="N176" s="35"/>
      <c r="O176" s="35"/>
      <c r="P176" s="37">
        <v>0.595</v>
      </c>
      <c r="Q176" s="37"/>
      <c r="R176" s="37"/>
      <c r="S176" s="37"/>
      <c r="T176" s="33">
        <v>119</v>
      </c>
      <c r="U176" s="33"/>
    </row>
    <row r="177" spans="1:21" ht="12" customHeight="1">
      <c r="A177" s="29" t="s">
        <v>202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ht="12" customHeight="1">
      <c r="A178" s="29" t="s">
        <v>171</v>
      </c>
      <c r="B178" s="29"/>
      <c r="C178" s="29"/>
      <c r="D178" s="29"/>
      <c r="E178" s="29"/>
      <c r="F178" s="29"/>
      <c r="G178" s="29"/>
      <c r="H178" s="35" t="s">
        <v>203</v>
      </c>
      <c r="I178" s="35"/>
      <c r="J178" s="35"/>
      <c r="K178" s="35"/>
      <c r="L178" s="35"/>
      <c r="M178" s="35"/>
      <c r="N178" s="35"/>
      <c r="O178" s="35"/>
      <c r="P178" s="36">
        <v>0.9</v>
      </c>
      <c r="Q178" s="36"/>
      <c r="R178" s="36"/>
      <c r="S178" s="36"/>
      <c r="T178" s="33">
        <v>560</v>
      </c>
      <c r="U178" s="33"/>
    </row>
    <row r="179" spans="1:21" ht="12" customHeight="1">
      <c r="A179" s="29" t="s">
        <v>173</v>
      </c>
      <c r="B179" s="29"/>
      <c r="C179" s="29"/>
      <c r="D179" s="29"/>
      <c r="E179" s="29"/>
      <c r="F179" s="29"/>
      <c r="G179" s="29"/>
      <c r="H179" s="35" t="s">
        <v>204</v>
      </c>
      <c r="I179" s="35"/>
      <c r="J179" s="35"/>
      <c r="K179" s="35"/>
      <c r="L179" s="35"/>
      <c r="M179" s="35"/>
      <c r="N179" s="35"/>
      <c r="O179" s="35"/>
      <c r="P179" s="34">
        <v>0.51</v>
      </c>
      <c r="Q179" s="34"/>
      <c r="R179" s="34"/>
      <c r="S179" s="34"/>
      <c r="T179" s="33">
        <v>317</v>
      </c>
      <c r="U179" s="33"/>
    </row>
    <row r="180" spans="1:21" ht="12" customHeight="1">
      <c r="A180" s="29" t="s">
        <v>205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ht="12" customHeight="1">
      <c r="A181" s="29" t="s">
        <v>171</v>
      </c>
      <c r="B181" s="29"/>
      <c r="C181" s="29"/>
      <c r="D181" s="29"/>
      <c r="E181" s="29"/>
      <c r="F181" s="29"/>
      <c r="G181" s="29"/>
      <c r="H181" s="35" t="s">
        <v>206</v>
      </c>
      <c r="I181" s="35"/>
      <c r="J181" s="35"/>
      <c r="K181" s="35"/>
      <c r="L181" s="35"/>
      <c r="M181" s="35"/>
      <c r="N181" s="35"/>
      <c r="O181" s="35"/>
      <c r="P181" s="36">
        <v>0.9</v>
      </c>
      <c r="Q181" s="36"/>
      <c r="R181" s="36"/>
      <c r="S181" s="36"/>
      <c r="T181" s="33">
        <v>0</v>
      </c>
      <c r="U181" s="33"/>
    </row>
    <row r="182" spans="1:21" ht="12" customHeight="1">
      <c r="A182" s="29" t="s">
        <v>173</v>
      </c>
      <c r="B182" s="29"/>
      <c r="C182" s="29"/>
      <c r="D182" s="29"/>
      <c r="E182" s="29"/>
      <c r="F182" s="29"/>
      <c r="G182" s="29"/>
      <c r="H182" s="35" t="s">
        <v>207</v>
      </c>
      <c r="I182" s="35"/>
      <c r="J182" s="35"/>
      <c r="K182" s="35"/>
      <c r="L182" s="35"/>
      <c r="M182" s="35"/>
      <c r="N182" s="35"/>
      <c r="O182" s="35"/>
      <c r="P182" s="34">
        <v>0.51</v>
      </c>
      <c r="Q182" s="34"/>
      <c r="R182" s="34"/>
      <c r="S182" s="34"/>
      <c r="T182" s="33">
        <v>0</v>
      </c>
      <c r="U182" s="33"/>
    </row>
    <row r="183" spans="1:21" ht="12" customHeight="1">
      <c r="A183" s="29" t="s">
        <v>208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ht="12" customHeight="1">
      <c r="A184" s="29" t="s">
        <v>171</v>
      </c>
      <c r="B184" s="29"/>
      <c r="C184" s="29"/>
      <c r="D184" s="29"/>
      <c r="E184" s="29"/>
      <c r="F184" s="29"/>
      <c r="G184" s="29"/>
      <c r="H184" s="35" t="s">
        <v>209</v>
      </c>
      <c r="I184" s="35"/>
      <c r="J184" s="35"/>
      <c r="K184" s="35"/>
      <c r="L184" s="35"/>
      <c r="M184" s="35"/>
      <c r="N184" s="35"/>
      <c r="O184" s="35"/>
      <c r="P184" s="31">
        <v>0</v>
      </c>
      <c r="Q184" s="31"/>
      <c r="R184" s="31"/>
      <c r="S184" s="31"/>
      <c r="T184" s="33">
        <v>0</v>
      </c>
      <c r="U184" s="33"/>
    </row>
    <row r="185" spans="1:21" ht="12" customHeight="1">
      <c r="A185" s="29" t="s">
        <v>173</v>
      </c>
      <c r="B185" s="29"/>
      <c r="C185" s="29"/>
      <c r="D185" s="29"/>
      <c r="E185" s="29"/>
      <c r="F185" s="29"/>
      <c r="G185" s="29"/>
      <c r="H185" s="35" t="s">
        <v>209</v>
      </c>
      <c r="I185" s="35"/>
      <c r="J185" s="35"/>
      <c r="K185" s="35"/>
      <c r="L185" s="35"/>
      <c r="M185" s="35"/>
      <c r="N185" s="35"/>
      <c r="O185" s="35"/>
      <c r="P185" s="31">
        <v>0</v>
      </c>
      <c r="Q185" s="31"/>
      <c r="R185" s="31"/>
      <c r="S185" s="31"/>
      <c r="T185" s="33">
        <v>0</v>
      </c>
      <c r="U185" s="33"/>
    </row>
    <row r="186" spans="1:21" ht="12" customHeight="1">
      <c r="A186" s="29" t="s">
        <v>210</v>
      </c>
      <c r="B186" s="29"/>
      <c r="C186" s="29"/>
      <c r="D186" s="29"/>
      <c r="E186" s="29"/>
      <c r="F186" s="29"/>
      <c r="G186" s="29"/>
      <c r="H186" s="31">
        <v>36949</v>
      </c>
      <c r="I186" s="31"/>
      <c r="J186" s="31"/>
      <c r="K186" s="31"/>
      <c r="L186" s="31"/>
      <c r="M186" s="31"/>
      <c r="N186" s="31"/>
      <c r="O186" s="31"/>
      <c r="P186" s="31">
        <v>1</v>
      </c>
      <c r="Q186" s="31"/>
      <c r="R186" s="31"/>
      <c r="S186" s="31"/>
      <c r="T186" s="33">
        <v>36949</v>
      </c>
      <c r="U186" s="33"/>
    </row>
    <row r="187" spans="1:21" ht="12" customHeight="1">
      <c r="A187" s="29" t="s">
        <v>211</v>
      </c>
      <c r="B187" s="29"/>
      <c r="C187" s="29"/>
      <c r="D187" s="29"/>
      <c r="E187" s="29"/>
      <c r="F187" s="29"/>
      <c r="G187" s="29"/>
      <c r="H187" s="31">
        <v>24552</v>
      </c>
      <c r="I187" s="31"/>
      <c r="J187" s="31"/>
      <c r="K187" s="31"/>
      <c r="L187" s="31"/>
      <c r="M187" s="31"/>
      <c r="N187" s="31"/>
      <c r="O187" s="31"/>
      <c r="P187" s="31">
        <v>1</v>
      </c>
      <c r="Q187" s="31"/>
      <c r="R187" s="31"/>
      <c r="S187" s="31"/>
      <c r="T187" s="33">
        <v>24552</v>
      </c>
      <c r="U187" s="33"/>
    </row>
    <row r="188" spans="1:21" ht="12" customHeight="1">
      <c r="A188" s="29" t="s">
        <v>169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30">
        <v>0</v>
      </c>
      <c r="Q188" s="30"/>
      <c r="R188" s="30"/>
      <c r="S188" s="30"/>
      <c r="T188" s="31">
        <v>326876</v>
      </c>
      <c r="U188" s="31"/>
    </row>
    <row r="189" spans="1:21" ht="12" customHeight="1">
      <c r="A189" s="29" t="s">
        <v>212</v>
      </c>
      <c r="B189" s="29"/>
      <c r="C189" s="29"/>
      <c r="D189" s="29"/>
      <c r="E189" s="29"/>
      <c r="F189" s="29"/>
      <c r="G189" s="29"/>
      <c r="H189" s="31" t="s">
        <v>213</v>
      </c>
      <c r="I189" s="31"/>
      <c r="J189" s="31"/>
      <c r="K189" s="31"/>
      <c r="L189" s="31"/>
      <c r="M189" s="31"/>
      <c r="N189" s="31"/>
      <c r="O189" s="31"/>
      <c r="P189" s="34">
        <v>4.99</v>
      </c>
      <c r="Q189" s="34"/>
      <c r="R189" s="34"/>
      <c r="S189" s="34"/>
      <c r="T189" s="33">
        <v>1304235</v>
      </c>
      <c r="U189" s="33"/>
    </row>
    <row r="190" spans="1:21" ht="12" customHeight="1">
      <c r="A190" s="29" t="s">
        <v>169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30">
        <v>0</v>
      </c>
      <c r="Q190" s="30"/>
      <c r="R190" s="30"/>
      <c r="S190" s="30"/>
      <c r="T190" s="31">
        <v>1631111</v>
      </c>
      <c r="U190" s="31"/>
    </row>
    <row r="191" spans="1:21" ht="12" customHeight="1">
      <c r="A191" s="29" t="s">
        <v>214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30">
        <v>0</v>
      </c>
      <c r="Q191" s="30"/>
      <c r="R191" s="30"/>
      <c r="S191" s="30"/>
      <c r="T191" s="31">
        <v>0</v>
      </c>
      <c r="U191" s="31"/>
    </row>
    <row r="192" spans="1:21" ht="12" customHeight="1">
      <c r="A192" s="29" t="s">
        <v>169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0">
        <v>0</v>
      </c>
      <c r="Q192" s="30"/>
      <c r="R192" s="30"/>
      <c r="S192" s="30"/>
      <c r="T192" s="31">
        <v>1631111</v>
      </c>
      <c r="U192" s="31"/>
    </row>
    <row r="193" spans="1:21" ht="12" customHeight="1">
      <c r="A193" s="29" t="s">
        <v>215</v>
      </c>
      <c r="B193" s="29"/>
      <c r="C193" s="29"/>
      <c r="D193" s="29"/>
      <c r="E193" s="29"/>
      <c r="F193" s="29"/>
      <c r="G193" s="29"/>
      <c r="H193" s="31" t="s">
        <v>216</v>
      </c>
      <c r="I193" s="31"/>
      <c r="J193" s="31"/>
      <c r="K193" s="31"/>
      <c r="L193" s="31"/>
      <c r="M193" s="31"/>
      <c r="N193" s="31"/>
      <c r="O193" s="31"/>
      <c r="P193" s="31">
        <v>0</v>
      </c>
      <c r="Q193" s="31"/>
      <c r="R193" s="31"/>
      <c r="S193" s="31"/>
      <c r="T193" s="33">
        <v>0</v>
      </c>
      <c r="U193" s="33"/>
    </row>
    <row r="194" spans="1:21" ht="12" customHeight="1">
      <c r="A194" s="29" t="s">
        <v>169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30">
        <v>0</v>
      </c>
      <c r="Q194" s="30"/>
      <c r="R194" s="30"/>
      <c r="S194" s="30"/>
      <c r="T194" s="31">
        <v>1631111</v>
      </c>
      <c r="U194" s="31"/>
    </row>
    <row r="195" spans="1:21" ht="12" customHeight="1">
      <c r="A195" s="29" t="s">
        <v>217</v>
      </c>
      <c r="B195" s="29"/>
      <c r="C195" s="29"/>
      <c r="D195" s="29"/>
      <c r="E195" s="29"/>
      <c r="F195" s="29"/>
      <c r="G195" s="29"/>
      <c r="H195" s="31" t="s">
        <v>218</v>
      </c>
      <c r="I195" s="31"/>
      <c r="J195" s="31"/>
      <c r="K195" s="31"/>
      <c r="L195" s="31"/>
      <c r="M195" s="31"/>
      <c r="N195" s="31"/>
      <c r="O195" s="31"/>
      <c r="P195" s="32">
        <v>11.22</v>
      </c>
      <c r="Q195" s="31"/>
      <c r="R195" s="31"/>
      <c r="S195" s="31"/>
      <c r="T195" s="33">
        <v>18301</v>
      </c>
      <c r="U195" s="33"/>
    </row>
    <row r="196" spans="1:21" ht="12" customHeight="1">
      <c r="A196" s="29" t="s">
        <v>169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0">
        <v>0</v>
      </c>
      <c r="Q196" s="30"/>
      <c r="R196" s="30"/>
      <c r="S196" s="30"/>
      <c r="T196" s="31">
        <v>1649412</v>
      </c>
      <c r="U196" s="31"/>
    </row>
    <row r="197" spans="1:21" ht="12" customHeight="1">
      <c r="A197" s="29" t="s">
        <v>219</v>
      </c>
      <c r="B197" s="29"/>
      <c r="C197" s="29"/>
      <c r="D197" s="29"/>
      <c r="E197" s="29"/>
      <c r="F197" s="29"/>
      <c r="G197" s="29"/>
      <c r="H197" s="31" t="s">
        <v>220</v>
      </c>
      <c r="I197" s="31"/>
      <c r="J197" s="31"/>
      <c r="K197" s="31"/>
      <c r="L197" s="31"/>
      <c r="M197" s="31"/>
      <c r="N197" s="31"/>
      <c r="O197" s="31"/>
      <c r="P197" s="32">
        <v>0.02</v>
      </c>
      <c r="Q197" s="31"/>
      <c r="R197" s="31"/>
      <c r="S197" s="31"/>
      <c r="T197" s="33">
        <v>32988</v>
      </c>
      <c r="U197" s="33"/>
    </row>
    <row r="198" spans="1:21" ht="12" customHeight="1">
      <c r="A198" s="29" t="s">
        <v>169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30">
        <v>0</v>
      </c>
      <c r="Q198" s="30"/>
      <c r="R198" s="30"/>
      <c r="S198" s="30"/>
      <c r="T198" s="31">
        <v>1682400</v>
      </c>
      <c r="U198" s="31"/>
    </row>
    <row r="199" spans="1:21" ht="12" customHeight="1">
      <c r="A199" s="29" t="s">
        <v>221</v>
      </c>
      <c r="B199" s="29"/>
      <c r="C199" s="29"/>
      <c r="D199" s="29"/>
      <c r="E199" s="29"/>
      <c r="F199" s="29"/>
      <c r="G199" s="29"/>
      <c r="H199" s="31" t="s">
        <v>222</v>
      </c>
      <c r="I199" s="31"/>
      <c r="J199" s="31"/>
      <c r="K199" s="31"/>
      <c r="L199" s="31"/>
      <c r="M199" s="31"/>
      <c r="N199" s="31"/>
      <c r="O199" s="31"/>
      <c r="P199" s="32">
        <v>0.18</v>
      </c>
      <c r="Q199" s="31"/>
      <c r="R199" s="31"/>
      <c r="S199" s="31"/>
      <c r="T199" s="33">
        <v>302832</v>
      </c>
      <c r="U199" s="33"/>
    </row>
    <row r="200" spans="1:21" ht="12" customHeight="1">
      <c r="A200" s="29" t="s">
        <v>169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30">
        <v>0</v>
      </c>
      <c r="Q200" s="30"/>
      <c r="R200" s="30"/>
      <c r="S200" s="30"/>
      <c r="T200" s="31">
        <v>1985232</v>
      </c>
      <c r="U200" s="31"/>
    </row>
    <row r="201" spans="1:21" ht="12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2" customHeight="1">
      <c r="A202" s="29" t="s">
        <v>223</v>
      </c>
      <c r="B202" s="29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9"/>
      <c r="P202" s="29"/>
      <c r="Q202" s="29"/>
      <c r="R202" s="29"/>
      <c r="S202" s="29"/>
      <c r="T202" s="29"/>
      <c r="U202" s="29"/>
    </row>
    <row r="203" spans="1:21" ht="12" customHeight="1">
      <c r="A203" s="29" t="s">
        <v>224</v>
      </c>
      <c r="B203" s="29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9"/>
      <c r="P203" s="29"/>
      <c r="Q203" s="29"/>
      <c r="R203" s="29"/>
      <c r="S203" s="29"/>
      <c r="T203" s="29"/>
      <c r="U203" s="29"/>
    </row>
    <row r="204" spans="1:21" ht="12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</sheetData>
  <sheetProtection/>
  <mergeCells count="985">
    <mergeCell ref="A1:D1"/>
    <mergeCell ref="E1:L1"/>
    <mergeCell ref="M1:U1"/>
    <mergeCell ref="A2:D2"/>
    <mergeCell ref="E2:L2"/>
    <mergeCell ref="M2:U2"/>
    <mergeCell ref="A5:U5"/>
    <mergeCell ref="A6:U6"/>
    <mergeCell ref="A7:U7"/>
    <mergeCell ref="A8:U8"/>
    <mergeCell ref="A3:D3"/>
    <mergeCell ref="E3:L3"/>
    <mergeCell ref="M3:U3"/>
    <mergeCell ref="A4:D4"/>
    <mergeCell ref="E4:L4"/>
    <mergeCell ref="M4:U4"/>
    <mergeCell ref="A9:J9"/>
    <mergeCell ref="K9:Q9"/>
    <mergeCell ref="R9:U9"/>
    <mergeCell ref="A10:J10"/>
    <mergeCell ref="K10:Q10"/>
    <mergeCell ref="R10:U10"/>
    <mergeCell ref="A11:U11"/>
    <mergeCell ref="A12:U12"/>
    <mergeCell ref="A13:A16"/>
    <mergeCell ref="B13:B16"/>
    <mergeCell ref="C13:C16"/>
    <mergeCell ref="D13:E14"/>
    <mergeCell ref="D15:E16"/>
    <mergeCell ref="F13:I13"/>
    <mergeCell ref="F14:F15"/>
    <mergeCell ref="G14:H15"/>
    <mergeCell ref="G16:H16"/>
    <mergeCell ref="J13:R13"/>
    <mergeCell ref="J14:K16"/>
    <mergeCell ref="L14:M16"/>
    <mergeCell ref="N14:P15"/>
    <mergeCell ref="N16:P16"/>
    <mergeCell ref="Q18:R18"/>
    <mergeCell ref="S18:T18"/>
    <mergeCell ref="S13:U13"/>
    <mergeCell ref="S14:U15"/>
    <mergeCell ref="S16:T16"/>
    <mergeCell ref="I14:I16"/>
    <mergeCell ref="Q14:R16"/>
    <mergeCell ref="S20:T20"/>
    <mergeCell ref="S21:T21"/>
    <mergeCell ref="J20:K21"/>
    <mergeCell ref="L20:M21"/>
    <mergeCell ref="A17:U17"/>
    <mergeCell ref="D18:E18"/>
    <mergeCell ref="G18:H18"/>
    <mergeCell ref="J18:K18"/>
    <mergeCell ref="L18:M18"/>
    <mergeCell ref="N18:P18"/>
    <mergeCell ref="N20:P20"/>
    <mergeCell ref="N21:P21"/>
    <mergeCell ref="I20:I21"/>
    <mergeCell ref="Q20:R21"/>
    <mergeCell ref="A19:U19"/>
    <mergeCell ref="A20:A21"/>
    <mergeCell ref="D21:E21"/>
    <mergeCell ref="D20:E20"/>
    <mergeCell ref="G20:H20"/>
    <mergeCell ref="G21:H21"/>
    <mergeCell ref="J22:K23"/>
    <mergeCell ref="S22:U23"/>
    <mergeCell ref="I22:I23"/>
    <mergeCell ref="L22:P23"/>
    <mergeCell ref="Q22:R23"/>
    <mergeCell ref="A22:A23"/>
    <mergeCell ref="B22:B23"/>
    <mergeCell ref="C22:C23"/>
    <mergeCell ref="D23:E23"/>
    <mergeCell ref="D22:E22"/>
    <mergeCell ref="A24:A25"/>
    <mergeCell ref="D25:E25"/>
    <mergeCell ref="D24:E24"/>
    <mergeCell ref="G24:H24"/>
    <mergeCell ref="G25:H25"/>
    <mergeCell ref="F22:F23"/>
    <mergeCell ref="G22:H23"/>
    <mergeCell ref="S24:T24"/>
    <mergeCell ref="S25:T25"/>
    <mergeCell ref="J24:K25"/>
    <mergeCell ref="L24:M25"/>
    <mergeCell ref="N24:P24"/>
    <mergeCell ref="N25:P25"/>
    <mergeCell ref="I24:I25"/>
    <mergeCell ref="Q24:R25"/>
    <mergeCell ref="A26:A27"/>
    <mergeCell ref="B26:B27"/>
    <mergeCell ref="C26:C27"/>
    <mergeCell ref="D27:E27"/>
    <mergeCell ref="D26:E26"/>
    <mergeCell ref="F26:F27"/>
    <mergeCell ref="G26:H27"/>
    <mergeCell ref="J26:K27"/>
    <mergeCell ref="A28:A29"/>
    <mergeCell ref="D29:E29"/>
    <mergeCell ref="D28:E28"/>
    <mergeCell ref="G28:H28"/>
    <mergeCell ref="G29:H29"/>
    <mergeCell ref="S26:U27"/>
    <mergeCell ref="I26:I27"/>
    <mergeCell ref="L26:P27"/>
    <mergeCell ref="Q26:R27"/>
    <mergeCell ref="S28:T28"/>
    <mergeCell ref="S29:T29"/>
    <mergeCell ref="J28:K29"/>
    <mergeCell ref="L28:M29"/>
    <mergeCell ref="N28:P28"/>
    <mergeCell ref="N29:P29"/>
    <mergeCell ref="I28:I29"/>
    <mergeCell ref="Q28:R29"/>
    <mergeCell ref="A30:A31"/>
    <mergeCell ref="B30:B31"/>
    <mergeCell ref="C30:C31"/>
    <mergeCell ref="D31:E31"/>
    <mergeCell ref="D30:E30"/>
    <mergeCell ref="F30:F31"/>
    <mergeCell ref="G30:H31"/>
    <mergeCell ref="J30:K31"/>
    <mergeCell ref="A32:A33"/>
    <mergeCell ref="D33:E33"/>
    <mergeCell ref="D32:E32"/>
    <mergeCell ref="G32:H32"/>
    <mergeCell ref="G33:H33"/>
    <mergeCell ref="S30:U31"/>
    <mergeCell ref="I30:I31"/>
    <mergeCell ref="L30:P31"/>
    <mergeCell ref="Q30:R31"/>
    <mergeCell ref="S32:T32"/>
    <mergeCell ref="S33:T33"/>
    <mergeCell ref="J32:K33"/>
    <mergeCell ref="L32:M33"/>
    <mergeCell ref="N32:P32"/>
    <mergeCell ref="N33:P33"/>
    <mergeCell ref="I32:I33"/>
    <mergeCell ref="Q32:R33"/>
    <mergeCell ref="A34:A35"/>
    <mergeCell ref="B34:B35"/>
    <mergeCell ref="C34:C35"/>
    <mergeCell ref="D35:E35"/>
    <mergeCell ref="D34:E34"/>
    <mergeCell ref="F34:F35"/>
    <mergeCell ref="G34:H35"/>
    <mergeCell ref="J34:K35"/>
    <mergeCell ref="A36:A37"/>
    <mergeCell ref="D37:E37"/>
    <mergeCell ref="D36:E36"/>
    <mergeCell ref="G36:H36"/>
    <mergeCell ref="G37:H37"/>
    <mergeCell ref="S34:U35"/>
    <mergeCell ref="I34:I35"/>
    <mergeCell ref="L34:P35"/>
    <mergeCell ref="Q34:R35"/>
    <mergeCell ref="G38:H39"/>
    <mergeCell ref="J38:K39"/>
    <mergeCell ref="S36:T36"/>
    <mergeCell ref="S37:T37"/>
    <mergeCell ref="J36:K37"/>
    <mergeCell ref="L36:M37"/>
    <mergeCell ref="N36:P36"/>
    <mergeCell ref="N37:P37"/>
    <mergeCell ref="A38:A39"/>
    <mergeCell ref="B38:B39"/>
    <mergeCell ref="C38:C39"/>
    <mergeCell ref="D39:E39"/>
    <mergeCell ref="D38:E38"/>
    <mergeCell ref="F38:F39"/>
    <mergeCell ref="S38:U39"/>
    <mergeCell ref="I38:I39"/>
    <mergeCell ref="L38:P39"/>
    <mergeCell ref="Q38:R39"/>
    <mergeCell ref="I36:I37"/>
    <mergeCell ref="Q36:R37"/>
    <mergeCell ref="S41:T41"/>
    <mergeCell ref="J40:K41"/>
    <mergeCell ref="L40:M41"/>
    <mergeCell ref="N40:P40"/>
    <mergeCell ref="N41:P41"/>
    <mergeCell ref="A40:A41"/>
    <mergeCell ref="D41:E41"/>
    <mergeCell ref="D40:E40"/>
    <mergeCell ref="G40:H40"/>
    <mergeCell ref="G41:H41"/>
    <mergeCell ref="A42:A43"/>
    <mergeCell ref="B42:B43"/>
    <mergeCell ref="C42:C43"/>
    <mergeCell ref="D43:E43"/>
    <mergeCell ref="D42:E42"/>
    <mergeCell ref="F42:F43"/>
    <mergeCell ref="D44:E44"/>
    <mergeCell ref="S42:U43"/>
    <mergeCell ref="I42:I43"/>
    <mergeCell ref="L42:P43"/>
    <mergeCell ref="Q42:R43"/>
    <mergeCell ref="I40:I41"/>
    <mergeCell ref="Q40:R41"/>
    <mergeCell ref="G42:H43"/>
    <mergeCell ref="J42:K43"/>
    <mergeCell ref="S40:T40"/>
    <mergeCell ref="G44:H45"/>
    <mergeCell ref="J44:K45"/>
    <mergeCell ref="S44:U45"/>
    <mergeCell ref="I44:I45"/>
    <mergeCell ref="L44:P45"/>
    <mergeCell ref="Q44:R45"/>
    <mergeCell ref="A46:A47"/>
    <mergeCell ref="B46:B47"/>
    <mergeCell ref="C46:C47"/>
    <mergeCell ref="D47:E47"/>
    <mergeCell ref="D46:E46"/>
    <mergeCell ref="F44:F45"/>
    <mergeCell ref="A44:A45"/>
    <mergeCell ref="B44:B45"/>
    <mergeCell ref="C44:C45"/>
    <mergeCell ref="D45:E45"/>
    <mergeCell ref="F46:F47"/>
    <mergeCell ref="G46:H47"/>
    <mergeCell ref="J46:K47"/>
    <mergeCell ref="S46:U47"/>
    <mergeCell ref="I46:I47"/>
    <mergeCell ref="L46:P47"/>
    <mergeCell ref="Q46:R47"/>
    <mergeCell ref="J48:K49"/>
    <mergeCell ref="S48:U49"/>
    <mergeCell ref="I48:I49"/>
    <mergeCell ref="L48:P49"/>
    <mergeCell ref="Q48:R49"/>
    <mergeCell ref="A48:A49"/>
    <mergeCell ref="B48:B49"/>
    <mergeCell ref="D49:E49"/>
    <mergeCell ref="D48:E48"/>
    <mergeCell ref="A50:A51"/>
    <mergeCell ref="B50:B51"/>
    <mergeCell ref="D51:E51"/>
    <mergeCell ref="D50:E50"/>
    <mergeCell ref="F48:F49"/>
    <mergeCell ref="G48:H49"/>
    <mergeCell ref="F50:F51"/>
    <mergeCell ref="G50:H51"/>
    <mergeCell ref="J50:K51"/>
    <mergeCell ref="S50:U51"/>
    <mergeCell ref="I50:I51"/>
    <mergeCell ref="L50:P51"/>
    <mergeCell ref="Q50:R51"/>
    <mergeCell ref="J52:K53"/>
    <mergeCell ref="S52:U53"/>
    <mergeCell ref="I52:I53"/>
    <mergeCell ref="L52:P53"/>
    <mergeCell ref="Q52:R53"/>
    <mergeCell ref="A52:A53"/>
    <mergeCell ref="B52:B53"/>
    <mergeCell ref="D53:E53"/>
    <mergeCell ref="D52:E52"/>
    <mergeCell ref="A54:A55"/>
    <mergeCell ref="B54:B55"/>
    <mergeCell ref="D55:E55"/>
    <mergeCell ref="D54:E54"/>
    <mergeCell ref="F52:F53"/>
    <mergeCell ref="G52:H53"/>
    <mergeCell ref="F54:F55"/>
    <mergeCell ref="G54:H55"/>
    <mergeCell ref="J54:K55"/>
    <mergeCell ref="S54:U55"/>
    <mergeCell ref="I54:I55"/>
    <mergeCell ref="L54:P55"/>
    <mergeCell ref="Q54:R55"/>
    <mergeCell ref="S56:U57"/>
    <mergeCell ref="I56:I57"/>
    <mergeCell ref="L56:P57"/>
    <mergeCell ref="Q56:R57"/>
    <mergeCell ref="A56:A57"/>
    <mergeCell ref="B56:B57"/>
    <mergeCell ref="D57:E57"/>
    <mergeCell ref="D56:E56"/>
    <mergeCell ref="D58:E58"/>
    <mergeCell ref="G58:H58"/>
    <mergeCell ref="G59:H59"/>
    <mergeCell ref="F56:F57"/>
    <mergeCell ref="G56:H57"/>
    <mergeCell ref="J56:K57"/>
    <mergeCell ref="S58:T58"/>
    <mergeCell ref="S59:T59"/>
    <mergeCell ref="J58:K59"/>
    <mergeCell ref="L58:M59"/>
    <mergeCell ref="N58:P58"/>
    <mergeCell ref="N59:P59"/>
    <mergeCell ref="I58:I59"/>
    <mergeCell ref="Q58:R59"/>
    <mergeCell ref="A60:A61"/>
    <mergeCell ref="D61:E61"/>
    <mergeCell ref="D60:E60"/>
    <mergeCell ref="G60:H60"/>
    <mergeCell ref="G61:H61"/>
    <mergeCell ref="I60:I61"/>
    <mergeCell ref="A58:A59"/>
    <mergeCell ref="D59:E59"/>
    <mergeCell ref="S60:T60"/>
    <mergeCell ref="S61:T61"/>
    <mergeCell ref="J60:K61"/>
    <mergeCell ref="L60:M61"/>
    <mergeCell ref="N60:P60"/>
    <mergeCell ref="N61:P61"/>
    <mergeCell ref="Q60:R61"/>
    <mergeCell ref="J62:K63"/>
    <mergeCell ref="S62:U63"/>
    <mergeCell ref="I62:I63"/>
    <mergeCell ref="L62:P63"/>
    <mergeCell ref="Q62:R63"/>
    <mergeCell ref="A62:A63"/>
    <mergeCell ref="B62:B63"/>
    <mergeCell ref="C62:C63"/>
    <mergeCell ref="D63:E63"/>
    <mergeCell ref="D62:E62"/>
    <mergeCell ref="A64:A65"/>
    <mergeCell ref="D65:E65"/>
    <mergeCell ref="D64:E64"/>
    <mergeCell ref="G64:H64"/>
    <mergeCell ref="G65:H65"/>
    <mergeCell ref="F62:F63"/>
    <mergeCell ref="G62:H63"/>
    <mergeCell ref="S64:T64"/>
    <mergeCell ref="S65:T65"/>
    <mergeCell ref="J64:K65"/>
    <mergeCell ref="L64:M65"/>
    <mergeCell ref="N64:P64"/>
    <mergeCell ref="N65:P65"/>
    <mergeCell ref="N67:P67"/>
    <mergeCell ref="Q66:R67"/>
    <mergeCell ref="I64:I65"/>
    <mergeCell ref="Q64:R65"/>
    <mergeCell ref="A66:A67"/>
    <mergeCell ref="D67:E67"/>
    <mergeCell ref="D66:E66"/>
    <mergeCell ref="G66:H66"/>
    <mergeCell ref="G67:H67"/>
    <mergeCell ref="I66:I67"/>
    <mergeCell ref="A68:A69"/>
    <mergeCell ref="D69:E69"/>
    <mergeCell ref="D68:E68"/>
    <mergeCell ref="G68:H68"/>
    <mergeCell ref="G69:H69"/>
    <mergeCell ref="S66:T66"/>
    <mergeCell ref="S67:T67"/>
    <mergeCell ref="J66:K67"/>
    <mergeCell ref="L66:M67"/>
    <mergeCell ref="N66:P66"/>
    <mergeCell ref="S68:T68"/>
    <mergeCell ref="S69:T69"/>
    <mergeCell ref="J68:K69"/>
    <mergeCell ref="L68:M69"/>
    <mergeCell ref="N68:P68"/>
    <mergeCell ref="N69:P69"/>
    <mergeCell ref="N71:P71"/>
    <mergeCell ref="Q70:R71"/>
    <mergeCell ref="I68:I69"/>
    <mergeCell ref="Q68:R69"/>
    <mergeCell ref="A70:A71"/>
    <mergeCell ref="D71:E71"/>
    <mergeCell ref="D70:E70"/>
    <mergeCell ref="G70:H70"/>
    <mergeCell ref="G71:H71"/>
    <mergeCell ref="I70:I71"/>
    <mergeCell ref="A72:A73"/>
    <mergeCell ref="D73:E73"/>
    <mergeCell ref="D72:E72"/>
    <mergeCell ref="G72:H72"/>
    <mergeCell ref="G73:H73"/>
    <mergeCell ref="S70:T70"/>
    <mergeCell ref="S71:T71"/>
    <mergeCell ref="J70:K71"/>
    <mergeCell ref="L70:M71"/>
    <mergeCell ref="N70:P70"/>
    <mergeCell ref="G75:H75"/>
    <mergeCell ref="G76:H76"/>
    <mergeCell ref="S75:T75"/>
    <mergeCell ref="S76:T76"/>
    <mergeCell ref="S72:T72"/>
    <mergeCell ref="S73:T73"/>
    <mergeCell ref="J72:K73"/>
    <mergeCell ref="L72:M73"/>
    <mergeCell ref="N72:P72"/>
    <mergeCell ref="N73:P73"/>
    <mergeCell ref="J75:K76"/>
    <mergeCell ref="L75:M76"/>
    <mergeCell ref="N75:P75"/>
    <mergeCell ref="N76:P76"/>
    <mergeCell ref="I72:I73"/>
    <mergeCell ref="Q72:R73"/>
    <mergeCell ref="A74:U74"/>
    <mergeCell ref="A75:A76"/>
    <mergeCell ref="D76:E76"/>
    <mergeCell ref="D75:E75"/>
    <mergeCell ref="I75:I76"/>
    <mergeCell ref="Q75:R76"/>
    <mergeCell ref="A77:A78"/>
    <mergeCell ref="B77:B78"/>
    <mergeCell ref="C77:C78"/>
    <mergeCell ref="D78:E78"/>
    <mergeCell ref="D77:E77"/>
    <mergeCell ref="F77:F78"/>
    <mergeCell ref="G77:H78"/>
    <mergeCell ref="J77:K78"/>
    <mergeCell ref="A79:A80"/>
    <mergeCell ref="D80:E80"/>
    <mergeCell ref="D79:E79"/>
    <mergeCell ref="G79:H79"/>
    <mergeCell ref="G80:H80"/>
    <mergeCell ref="S77:U78"/>
    <mergeCell ref="I77:I78"/>
    <mergeCell ref="L77:P78"/>
    <mergeCell ref="Q77:R78"/>
    <mergeCell ref="S79:T79"/>
    <mergeCell ref="S80:T80"/>
    <mergeCell ref="J79:K80"/>
    <mergeCell ref="L79:M80"/>
    <mergeCell ref="N79:P79"/>
    <mergeCell ref="N80:P80"/>
    <mergeCell ref="I79:I80"/>
    <mergeCell ref="Q79:R80"/>
    <mergeCell ref="A81:A82"/>
    <mergeCell ref="B81:B82"/>
    <mergeCell ref="C81:C82"/>
    <mergeCell ref="D82:E82"/>
    <mergeCell ref="D81:E81"/>
    <mergeCell ref="F81:F82"/>
    <mergeCell ref="G81:H82"/>
    <mergeCell ref="J81:K82"/>
    <mergeCell ref="A83:A84"/>
    <mergeCell ref="B83:B84"/>
    <mergeCell ref="C83:C84"/>
    <mergeCell ref="D84:E84"/>
    <mergeCell ref="D83:E83"/>
    <mergeCell ref="S81:U82"/>
    <mergeCell ref="I81:I82"/>
    <mergeCell ref="L81:P82"/>
    <mergeCell ref="Q81:R82"/>
    <mergeCell ref="F83:F84"/>
    <mergeCell ref="G83:H84"/>
    <mergeCell ref="J83:K84"/>
    <mergeCell ref="S83:U84"/>
    <mergeCell ref="I83:I84"/>
    <mergeCell ref="L83:P84"/>
    <mergeCell ref="Q83:R84"/>
    <mergeCell ref="J85:K86"/>
    <mergeCell ref="S85:U86"/>
    <mergeCell ref="I85:I86"/>
    <mergeCell ref="L85:P86"/>
    <mergeCell ref="Q85:R86"/>
    <mergeCell ref="A85:A86"/>
    <mergeCell ref="B85:B86"/>
    <mergeCell ref="C85:C86"/>
    <mergeCell ref="D86:E86"/>
    <mergeCell ref="D85:E85"/>
    <mergeCell ref="A87:A88"/>
    <mergeCell ref="D88:E88"/>
    <mergeCell ref="D87:E87"/>
    <mergeCell ref="G87:H87"/>
    <mergeCell ref="G88:H88"/>
    <mergeCell ref="F85:F86"/>
    <mergeCell ref="G85:H86"/>
    <mergeCell ref="S87:T87"/>
    <mergeCell ref="S88:T88"/>
    <mergeCell ref="J87:K88"/>
    <mergeCell ref="L87:M88"/>
    <mergeCell ref="N87:P87"/>
    <mergeCell ref="N88:P88"/>
    <mergeCell ref="I87:I88"/>
    <mergeCell ref="Q87:R88"/>
    <mergeCell ref="A89:A90"/>
    <mergeCell ref="B89:B90"/>
    <mergeCell ref="C89:C90"/>
    <mergeCell ref="D90:E90"/>
    <mergeCell ref="D89:E89"/>
    <mergeCell ref="F89:F90"/>
    <mergeCell ref="G89:H90"/>
    <mergeCell ref="J89:K90"/>
    <mergeCell ref="A91:A92"/>
    <mergeCell ref="D92:E92"/>
    <mergeCell ref="D91:E91"/>
    <mergeCell ref="G91:H91"/>
    <mergeCell ref="G92:H92"/>
    <mergeCell ref="S89:U90"/>
    <mergeCell ref="I89:I90"/>
    <mergeCell ref="L89:P90"/>
    <mergeCell ref="Q89:R90"/>
    <mergeCell ref="S91:T91"/>
    <mergeCell ref="S92:T92"/>
    <mergeCell ref="J91:K92"/>
    <mergeCell ref="L91:M92"/>
    <mergeCell ref="N91:P91"/>
    <mergeCell ref="N92:P92"/>
    <mergeCell ref="I91:I92"/>
    <mergeCell ref="Q91:R92"/>
    <mergeCell ref="A93:A94"/>
    <mergeCell ref="B93:B94"/>
    <mergeCell ref="C93:C94"/>
    <mergeCell ref="D94:E94"/>
    <mergeCell ref="D93:E93"/>
    <mergeCell ref="F93:F94"/>
    <mergeCell ref="G93:H94"/>
    <mergeCell ref="J93:K94"/>
    <mergeCell ref="A95:A96"/>
    <mergeCell ref="D96:E96"/>
    <mergeCell ref="D95:E95"/>
    <mergeCell ref="G95:H95"/>
    <mergeCell ref="G96:H96"/>
    <mergeCell ref="S93:U94"/>
    <mergeCell ref="I93:I94"/>
    <mergeCell ref="L93:P94"/>
    <mergeCell ref="Q93:R94"/>
    <mergeCell ref="S95:T95"/>
    <mergeCell ref="S96:T96"/>
    <mergeCell ref="J95:K96"/>
    <mergeCell ref="L95:M96"/>
    <mergeCell ref="N95:P95"/>
    <mergeCell ref="N96:P96"/>
    <mergeCell ref="I95:I96"/>
    <mergeCell ref="Q95:R96"/>
    <mergeCell ref="A97:A98"/>
    <mergeCell ref="B97:B98"/>
    <mergeCell ref="C97:C98"/>
    <mergeCell ref="D98:E98"/>
    <mergeCell ref="D97:E97"/>
    <mergeCell ref="F97:F98"/>
    <mergeCell ref="G97:H98"/>
    <mergeCell ref="J97:K98"/>
    <mergeCell ref="A99:A100"/>
    <mergeCell ref="D100:E100"/>
    <mergeCell ref="D99:E99"/>
    <mergeCell ref="G99:H99"/>
    <mergeCell ref="G100:H100"/>
    <mergeCell ref="S97:U98"/>
    <mergeCell ref="I97:I98"/>
    <mergeCell ref="L97:P98"/>
    <mergeCell ref="Q97:R98"/>
    <mergeCell ref="S99:T99"/>
    <mergeCell ref="S100:T100"/>
    <mergeCell ref="J99:K100"/>
    <mergeCell ref="L99:M100"/>
    <mergeCell ref="N99:P99"/>
    <mergeCell ref="N100:P100"/>
    <mergeCell ref="I99:I100"/>
    <mergeCell ref="Q99:R100"/>
    <mergeCell ref="A101:A102"/>
    <mergeCell ref="B101:B102"/>
    <mergeCell ref="C101:C102"/>
    <mergeCell ref="D102:E102"/>
    <mergeCell ref="D101:E101"/>
    <mergeCell ref="F101:F102"/>
    <mergeCell ref="G101:H102"/>
    <mergeCell ref="J101:K102"/>
    <mergeCell ref="A103:A104"/>
    <mergeCell ref="D104:E104"/>
    <mergeCell ref="D103:E103"/>
    <mergeCell ref="G103:H103"/>
    <mergeCell ref="G104:H104"/>
    <mergeCell ref="S101:U102"/>
    <mergeCell ref="I101:I102"/>
    <mergeCell ref="L101:P102"/>
    <mergeCell ref="Q101:R102"/>
    <mergeCell ref="S103:T103"/>
    <mergeCell ref="S104:T104"/>
    <mergeCell ref="J103:K104"/>
    <mergeCell ref="L103:M104"/>
    <mergeCell ref="N103:P103"/>
    <mergeCell ref="N104:P104"/>
    <mergeCell ref="I103:I104"/>
    <mergeCell ref="Q103:R104"/>
    <mergeCell ref="A105:A106"/>
    <mergeCell ref="B105:B106"/>
    <mergeCell ref="C105:C106"/>
    <mergeCell ref="D106:E106"/>
    <mergeCell ref="D105:E105"/>
    <mergeCell ref="F105:F106"/>
    <mergeCell ref="G105:H106"/>
    <mergeCell ref="J105:K106"/>
    <mergeCell ref="D107:E107"/>
    <mergeCell ref="G107:H107"/>
    <mergeCell ref="G108:H108"/>
    <mergeCell ref="S105:U106"/>
    <mergeCell ref="I105:I106"/>
    <mergeCell ref="L105:P106"/>
    <mergeCell ref="Q105:R106"/>
    <mergeCell ref="S107:T107"/>
    <mergeCell ref="S108:T108"/>
    <mergeCell ref="J107:K108"/>
    <mergeCell ref="L107:M108"/>
    <mergeCell ref="N107:P107"/>
    <mergeCell ref="N108:P108"/>
    <mergeCell ref="I107:I108"/>
    <mergeCell ref="Q107:R108"/>
    <mergeCell ref="A109:A110"/>
    <mergeCell ref="D110:E110"/>
    <mergeCell ref="D109:E109"/>
    <mergeCell ref="G109:H109"/>
    <mergeCell ref="G110:H110"/>
    <mergeCell ref="I109:I110"/>
    <mergeCell ref="A107:A108"/>
    <mergeCell ref="D108:E108"/>
    <mergeCell ref="D111:E111"/>
    <mergeCell ref="S109:T109"/>
    <mergeCell ref="S110:T110"/>
    <mergeCell ref="J109:K110"/>
    <mergeCell ref="L109:M110"/>
    <mergeCell ref="N109:P109"/>
    <mergeCell ref="N110:P110"/>
    <mergeCell ref="Q109:R110"/>
    <mergeCell ref="J111:K112"/>
    <mergeCell ref="S111:U112"/>
    <mergeCell ref="I111:I112"/>
    <mergeCell ref="L111:M112"/>
    <mergeCell ref="Q111:R112"/>
    <mergeCell ref="N111:P111"/>
    <mergeCell ref="N112:P112"/>
    <mergeCell ref="A113:A114"/>
    <mergeCell ref="D114:E114"/>
    <mergeCell ref="D113:E113"/>
    <mergeCell ref="G113:H113"/>
    <mergeCell ref="G114:H114"/>
    <mergeCell ref="G111:H111"/>
    <mergeCell ref="G112:H112"/>
    <mergeCell ref="A111:A112"/>
    <mergeCell ref="B111:B112"/>
    <mergeCell ref="D112:E112"/>
    <mergeCell ref="S113:T113"/>
    <mergeCell ref="S114:T114"/>
    <mergeCell ref="J113:K114"/>
    <mergeCell ref="L113:M114"/>
    <mergeCell ref="N113:P113"/>
    <mergeCell ref="N114:P114"/>
    <mergeCell ref="N116:P116"/>
    <mergeCell ref="Q115:R116"/>
    <mergeCell ref="I113:I114"/>
    <mergeCell ref="Q113:R114"/>
    <mergeCell ref="A115:A116"/>
    <mergeCell ref="D116:E116"/>
    <mergeCell ref="D115:E115"/>
    <mergeCell ref="G115:H115"/>
    <mergeCell ref="G116:H116"/>
    <mergeCell ref="I115:I116"/>
    <mergeCell ref="A117:A118"/>
    <mergeCell ref="D118:E118"/>
    <mergeCell ref="D117:E117"/>
    <mergeCell ref="G117:H117"/>
    <mergeCell ref="G118:H118"/>
    <mergeCell ref="S115:T115"/>
    <mergeCell ref="S116:T116"/>
    <mergeCell ref="J115:K116"/>
    <mergeCell ref="L115:M116"/>
    <mergeCell ref="N115:P115"/>
    <mergeCell ref="S117:T117"/>
    <mergeCell ref="S118:T118"/>
    <mergeCell ref="J117:K118"/>
    <mergeCell ref="L117:M118"/>
    <mergeCell ref="N117:P117"/>
    <mergeCell ref="N118:P118"/>
    <mergeCell ref="I117:I118"/>
    <mergeCell ref="Q117:R118"/>
    <mergeCell ref="A119:A120"/>
    <mergeCell ref="B119:B120"/>
    <mergeCell ref="C119:C120"/>
    <mergeCell ref="D120:E120"/>
    <mergeCell ref="D119:E119"/>
    <mergeCell ref="F119:F120"/>
    <mergeCell ref="G119:H120"/>
    <mergeCell ref="J119:K120"/>
    <mergeCell ref="A121:A122"/>
    <mergeCell ref="D122:E122"/>
    <mergeCell ref="D121:E121"/>
    <mergeCell ref="G121:H121"/>
    <mergeCell ref="G122:H122"/>
    <mergeCell ref="S119:U120"/>
    <mergeCell ref="I119:I120"/>
    <mergeCell ref="L119:P120"/>
    <mergeCell ref="Q119:R120"/>
    <mergeCell ref="S121:T121"/>
    <mergeCell ref="S122:T122"/>
    <mergeCell ref="J121:K122"/>
    <mergeCell ref="L121:M122"/>
    <mergeCell ref="N121:P121"/>
    <mergeCell ref="N122:P122"/>
    <mergeCell ref="I121:I122"/>
    <mergeCell ref="Q121:R122"/>
    <mergeCell ref="A123:A124"/>
    <mergeCell ref="B123:B124"/>
    <mergeCell ref="C123:C124"/>
    <mergeCell ref="D124:E124"/>
    <mergeCell ref="D123:E123"/>
    <mergeCell ref="F123:F124"/>
    <mergeCell ref="G123:H124"/>
    <mergeCell ref="J123:K124"/>
    <mergeCell ref="D125:E125"/>
    <mergeCell ref="G125:H125"/>
    <mergeCell ref="G126:H126"/>
    <mergeCell ref="S123:U124"/>
    <mergeCell ref="I123:I124"/>
    <mergeCell ref="L123:P124"/>
    <mergeCell ref="Q123:R124"/>
    <mergeCell ref="S125:T125"/>
    <mergeCell ref="S126:T126"/>
    <mergeCell ref="J125:K126"/>
    <mergeCell ref="L125:M126"/>
    <mergeCell ref="N125:P125"/>
    <mergeCell ref="N126:P126"/>
    <mergeCell ref="I125:I126"/>
    <mergeCell ref="Q125:R126"/>
    <mergeCell ref="A127:A128"/>
    <mergeCell ref="D128:E128"/>
    <mergeCell ref="D127:E127"/>
    <mergeCell ref="G127:H127"/>
    <mergeCell ref="G128:H128"/>
    <mergeCell ref="I127:I128"/>
    <mergeCell ref="A125:A126"/>
    <mergeCell ref="D126:E126"/>
    <mergeCell ref="D129:E129"/>
    <mergeCell ref="G129:H129"/>
    <mergeCell ref="G130:H130"/>
    <mergeCell ref="S127:T127"/>
    <mergeCell ref="S128:T128"/>
    <mergeCell ref="J127:K128"/>
    <mergeCell ref="L127:M128"/>
    <mergeCell ref="N127:P127"/>
    <mergeCell ref="N128:P128"/>
    <mergeCell ref="Q127:R128"/>
    <mergeCell ref="S129:T129"/>
    <mergeCell ref="S130:T130"/>
    <mergeCell ref="J129:K130"/>
    <mergeCell ref="L129:M130"/>
    <mergeCell ref="N129:P129"/>
    <mergeCell ref="N130:P130"/>
    <mergeCell ref="I129:I130"/>
    <mergeCell ref="Q129:R130"/>
    <mergeCell ref="A131:A132"/>
    <mergeCell ref="D132:E132"/>
    <mergeCell ref="D131:E131"/>
    <mergeCell ref="G131:H131"/>
    <mergeCell ref="G132:H132"/>
    <mergeCell ref="I131:I132"/>
    <mergeCell ref="A129:A130"/>
    <mergeCell ref="D130:E130"/>
    <mergeCell ref="D133:E133"/>
    <mergeCell ref="S131:T131"/>
    <mergeCell ref="S132:T132"/>
    <mergeCell ref="J131:K132"/>
    <mergeCell ref="L131:M132"/>
    <mergeCell ref="N131:P131"/>
    <mergeCell ref="N132:P132"/>
    <mergeCell ref="Q131:R132"/>
    <mergeCell ref="G133:H134"/>
    <mergeCell ref="J133:K134"/>
    <mergeCell ref="S133:U134"/>
    <mergeCell ref="I133:I134"/>
    <mergeCell ref="L133:P134"/>
    <mergeCell ref="Q133:R134"/>
    <mergeCell ref="A135:A136"/>
    <mergeCell ref="B135:B136"/>
    <mergeCell ref="C135:C136"/>
    <mergeCell ref="D136:E136"/>
    <mergeCell ref="D135:E135"/>
    <mergeCell ref="F133:F134"/>
    <mergeCell ref="A133:A134"/>
    <mergeCell ref="B133:B134"/>
    <mergeCell ref="C133:C134"/>
    <mergeCell ref="D134:E134"/>
    <mergeCell ref="F135:F136"/>
    <mergeCell ref="G135:H136"/>
    <mergeCell ref="J135:K136"/>
    <mergeCell ref="S135:U136"/>
    <mergeCell ref="I135:I136"/>
    <mergeCell ref="L135:P136"/>
    <mergeCell ref="Q135:R136"/>
    <mergeCell ref="S137:U137"/>
    <mergeCell ref="S138:U138"/>
    <mergeCell ref="Q137:R138"/>
    <mergeCell ref="A139:U139"/>
    <mergeCell ref="A137:I138"/>
    <mergeCell ref="J137:K138"/>
    <mergeCell ref="L137:M138"/>
    <mergeCell ref="N137:P137"/>
    <mergeCell ref="N138:P138"/>
    <mergeCell ref="A140:O140"/>
    <mergeCell ref="P140:S140"/>
    <mergeCell ref="T140:U140"/>
    <mergeCell ref="A141:G141"/>
    <mergeCell ref="H141:O141"/>
    <mergeCell ref="P141:S141"/>
    <mergeCell ref="T141:U141"/>
    <mergeCell ref="A143:G143"/>
    <mergeCell ref="H143:O143"/>
    <mergeCell ref="P143:S143"/>
    <mergeCell ref="T143:U143"/>
    <mergeCell ref="A142:G142"/>
    <mergeCell ref="H142:O142"/>
    <mergeCell ref="P142:S142"/>
    <mergeCell ref="T142:U142"/>
    <mergeCell ref="A146:O146"/>
    <mergeCell ref="P146:S146"/>
    <mergeCell ref="T146:U146"/>
    <mergeCell ref="A147:U147"/>
    <mergeCell ref="A144:O144"/>
    <mergeCell ref="P144:S144"/>
    <mergeCell ref="T144:U144"/>
    <mergeCell ref="A145:O145"/>
    <mergeCell ref="P145:S145"/>
    <mergeCell ref="T145:U145"/>
    <mergeCell ref="A149:G149"/>
    <mergeCell ref="H149:O149"/>
    <mergeCell ref="P149:S149"/>
    <mergeCell ref="T149:U149"/>
    <mergeCell ref="A148:G148"/>
    <mergeCell ref="H148:O148"/>
    <mergeCell ref="P148:S148"/>
    <mergeCell ref="T148:U148"/>
    <mergeCell ref="A152:G152"/>
    <mergeCell ref="H152:O152"/>
    <mergeCell ref="P152:S152"/>
    <mergeCell ref="T152:U152"/>
    <mergeCell ref="A150:U150"/>
    <mergeCell ref="A151:G151"/>
    <mergeCell ref="H151:O151"/>
    <mergeCell ref="P151:S151"/>
    <mergeCell ref="T151:U151"/>
    <mergeCell ref="A155:G155"/>
    <mergeCell ref="H155:O155"/>
    <mergeCell ref="P155:S155"/>
    <mergeCell ref="T155:U155"/>
    <mergeCell ref="A153:U153"/>
    <mergeCell ref="A154:G154"/>
    <mergeCell ref="H154:O154"/>
    <mergeCell ref="P154:S154"/>
    <mergeCell ref="T154:U154"/>
    <mergeCell ref="A158:G158"/>
    <mergeCell ref="H158:O158"/>
    <mergeCell ref="P158:S158"/>
    <mergeCell ref="T158:U158"/>
    <mergeCell ref="A156:U156"/>
    <mergeCell ref="A157:G157"/>
    <mergeCell ref="H157:O157"/>
    <mergeCell ref="P157:S157"/>
    <mergeCell ref="T157:U157"/>
    <mergeCell ref="A161:G161"/>
    <mergeCell ref="H161:O161"/>
    <mergeCell ref="P161:S161"/>
    <mergeCell ref="T161:U161"/>
    <mergeCell ref="A159:U159"/>
    <mergeCell ref="A160:G160"/>
    <mergeCell ref="H160:O160"/>
    <mergeCell ref="P160:S160"/>
    <mergeCell ref="T160:U160"/>
    <mergeCell ref="A164:G164"/>
    <mergeCell ref="H164:O164"/>
    <mergeCell ref="P164:S164"/>
    <mergeCell ref="T164:U164"/>
    <mergeCell ref="A162:U162"/>
    <mergeCell ref="A163:G163"/>
    <mergeCell ref="H163:O163"/>
    <mergeCell ref="P163:S163"/>
    <mergeCell ref="T163:U163"/>
    <mergeCell ref="A167:G167"/>
    <mergeCell ref="H167:O167"/>
    <mergeCell ref="P167:S167"/>
    <mergeCell ref="T167:U167"/>
    <mergeCell ref="A165:U165"/>
    <mergeCell ref="A166:G166"/>
    <mergeCell ref="H166:O166"/>
    <mergeCell ref="P166:S166"/>
    <mergeCell ref="T166:U166"/>
    <mergeCell ref="A170:G170"/>
    <mergeCell ref="H170:O170"/>
    <mergeCell ref="P170:S170"/>
    <mergeCell ref="T170:U170"/>
    <mergeCell ref="A168:U168"/>
    <mergeCell ref="A169:G169"/>
    <mergeCell ref="H169:O169"/>
    <mergeCell ref="P169:S169"/>
    <mergeCell ref="T169:U169"/>
    <mergeCell ref="A173:G173"/>
    <mergeCell ref="H173:O173"/>
    <mergeCell ref="P173:S173"/>
    <mergeCell ref="T173:U173"/>
    <mergeCell ref="A171:U171"/>
    <mergeCell ref="A172:G172"/>
    <mergeCell ref="H172:O172"/>
    <mergeCell ref="P172:S172"/>
    <mergeCell ref="T172:U172"/>
    <mergeCell ref="A176:G176"/>
    <mergeCell ref="H176:O176"/>
    <mergeCell ref="P176:S176"/>
    <mergeCell ref="T176:U176"/>
    <mergeCell ref="A174:U174"/>
    <mergeCell ref="A175:G175"/>
    <mergeCell ref="H175:O175"/>
    <mergeCell ref="P175:S175"/>
    <mergeCell ref="T175:U175"/>
    <mergeCell ref="A179:G179"/>
    <mergeCell ref="H179:O179"/>
    <mergeCell ref="P179:S179"/>
    <mergeCell ref="T179:U179"/>
    <mergeCell ref="A177:U177"/>
    <mergeCell ref="A178:G178"/>
    <mergeCell ref="H178:O178"/>
    <mergeCell ref="P178:S178"/>
    <mergeCell ref="T178:U178"/>
    <mergeCell ref="A182:G182"/>
    <mergeCell ref="H182:O182"/>
    <mergeCell ref="P182:S182"/>
    <mergeCell ref="T182:U182"/>
    <mergeCell ref="A180:U180"/>
    <mergeCell ref="A181:G181"/>
    <mergeCell ref="H181:O181"/>
    <mergeCell ref="P181:S181"/>
    <mergeCell ref="T181:U181"/>
    <mergeCell ref="A185:G185"/>
    <mergeCell ref="H185:O185"/>
    <mergeCell ref="P185:S185"/>
    <mergeCell ref="T185:U185"/>
    <mergeCell ref="A183:U183"/>
    <mergeCell ref="A184:G184"/>
    <mergeCell ref="H184:O184"/>
    <mergeCell ref="P184:S184"/>
    <mergeCell ref="T184:U184"/>
    <mergeCell ref="A187:G187"/>
    <mergeCell ref="H187:O187"/>
    <mergeCell ref="P187:S187"/>
    <mergeCell ref="T187:U187"/>
    <mergeCell ref="A186:G186"/>
    <mergeCell ref="H186:O186"/>
    <mergeCell ref="P186:S186"/>
    <mergeCell ref="T186:U186"/>
    <mergeCell ref="A188:O188"/>
    <mergeCell ref="P188:S188"/>
    <mergeCell ref="T188:U188"/>
    <mergeCell ref="A189:G189"/>
    <mergeCell ref="H189:O189"/>
    <mergeCell ref="P189:S189"/>
    <mergeCell ref="T189:U189"/>
    <mergeCell ref="A190:O190"/>
    <mergeCell ref="P190:S190"/>
    <mergeCell ref="T190:U190"/>
    <mergeCell ref="A191:O191"/>
    <mergeCell ref="P191:S191"/>
    <mergeCell ref="T191:U191"/>
    <mergeCell ref="A192:O192"/>
    <mergeCell ref="P192:S192"/>
    <mergeCell ref="T192:U192"/>
    <mergeCell ref="A193:G193"/>
    <mergeCell ref="H193:O193"/>
    <mergeCell ref="P193:S193"/>
    <mergeCell ref="T193:U193"/>
    <mergeCell ref="A194:O194"/>
    <mergeCell ref="P194:S194"/>
    <mergeCell ref="T194:U194"/>
    <mergeCell ref="A195:G195"/>
    <mergeCell ref="H195:O195"/>
    <mergeCell ref="P195:S195"/>
    <mergeCell ref="T195:U195"/>
    <mergeCell ref="T199:U199"/>
    <mergeCell ref="A196:O196"/>
    <mergeCell ref="P196:S196"/>
    <mergeCell ref="T196:U196"/>
    <mergeCell ref="A197:G197"/>
    <mergeCell ref="H197:O197"/>
    <mergeCell ref="P197:S197"/>
    <mergeCell ref="T197:U197"/>
    <mergeCell ref="A200:O200"/>
    <mergeCell ref="P200:S200"/>
    <mergeCell ref="T200:U200"/>
    <mergeCell ref="A201:U201"/>
    <mergeCell ref="A198:O198"/>
    <mergeCell ref="P198:S198"/>
    <mergeCell ref="T198:U198"/>
    <mergeCell ref="A199:G199"/>
    <mergeCell ref="H199:O199"/>
    <mergeCell ref="P199:S199"/>
    <mergeCell ref="A204:U204"/>
    <mergeCell ref="A202:B202"/>
    <mergeCell ref="C202:N202"/>
    <mergeCell ref="O202:U202"/>
    <mergeCell ref="A203:B203"/>
    <mergeCell ref="C203:N203"/>
    <mergeCell ref="O203:U2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>
        <f>'Кровля перекр  с изм  15 '!A1</f>
        <v>0</v>
      </c>
      <c r="B2">
        <v>60</v>
      </c>
      <c r="C2">
        <v>631</v>
      </c>
      <c r="D2">
        <v>0</v>
      </c>
      <c r="E2">
        <v>0</v>
      </c>
      <c r="F2">
        <v>711</v>
      </c>
    </row>
    <row r="3" spans="1:6" ht="12.75">
      <c r="A3">
        <f>'Кровля перекр  с изм  15 '!E1</f>
        <v>0</v>
      </c>
      <c r="B3">
        <v>60</v>
      </c>
      <c r="C3">
        <v>631</v>
      </c>
      <c r="D3">
        <v>1</v>
      </c>
      <c r="E3">
        <v>0</v>
      </c>
      <c r="F3">
        <v>711</v>
      </c>
    </row>
    <row r="4" spans="1:6" ht="12.75">
      <c r="A4" t="str">
        <f>'Кровля перекр  с изм  15 '!M1</f>
        <v>"УТВЕРЖДАЮ"</v>
      </c>
      <c r="B4">
        <v>60</v>
      </c>
      <c r="C4">
        <v>631</v>
      </c>
      <c r="D4">
        <v>2</v>
      </c>
      <c r="E4">
        <v>0</v>
      </c>
      <c r="F4">
        <v>711</v>
      </c>
    </row>
    <row r="5" spans="1:6" ht="12.75">
      <c r="A5">
        <f>'Кровля перекр  с изм  15 '!A2</f>
        <v>0</v>
      </c>
      <c r="B5">
        <v>60</v>
      </c>
      <c r="C5">
        <v>632</v>
      </c>
      <c r="D5">
        <v>0</v>
      </c>
      <c r="E5">
        <v>0</v>
      </c>
      <c r="F5">
        <v>711</v>
      </c>
    </row>
    <row r="6" spans="1:6" ht="12.75">
      <c r="A6">
        <f>'Кровля перекр  с изм  15 '!E2</f>
        <v>0</v>
      </c>
      <c r="B6">
        <v>60</v>
      </c>
      <c r="C6">
        <v>632</v>
      </c>
      <c r="D6">
        <v>1</v>
      </c>
      <c r="E6">
        <v>0</v>
      </c>
      <c r="F6">
        <v>711</v>
      </c>
    </row>
    <row r="7" spans="1:6" ht="12.75">
      <c r="A7" t="str">
        <f>'Кровля перекр  с изм  15 '!M2</f>
        <v>Главный врач поликлиники № 4 МУЗ "Городской клинической  больницы №4"</v>
      </c>
      <c r="B7">
        <v>60</v>
      </c>
      <c r="C7">
        <v>632</v>
      </c>
      <c r="D7">
        <v>2</v>
      </c>
      <c r="E7">
        <v>0</v>
      </c>
      <c r="F7">
        <v>711</v>
      </c>
    </row>
    <row r="8" spans="1:6" ht="12.75">
      <c r="A8">
        <f>'Кровля перекр  с изм  15 '!A3</f>
        <v>0</v>
      </c>
      <c r="B8">
        <v>60</v>
      </c>
      <c r="C8">
        <v>630</v>
      </c>
      <c r="D8">
        <v>0</v>
      </c>
      <c r="E8">
        <v>0</v>
      </c>
      <c r="F8">
        <v>711</v>
      </c>
    </row>
    <row r="9" spans="1:6" ht="12.75">
      <c r="A9">
        <f>'Кровля перекр  с изм  15 '!E3</f>
        <v>0</v>
      </c>
      <c r="B9">
        <v>60</v>
      </c>
      <c r="C9">
        <v>630</v>
      </c>
      <c r="D9">
        <v>1</v>
      </c>
      <c r="E9">
        <v>0</v>
      </c>
      <c r="F9">
        <v>711</v>
      </c>
    </row>
    <row r="10" spans="1:6" ht="12.75">
      <c r="A10" t="str">
        <f>'Кровля перекр  с изм  15 '!M3</f>
        <v>_____________________Беляев В.И.</v>
      </c>
      <c r="B10">
        <v>60</v>
      </c>
      <c r="C10">
        <v>630</v>
      </c>
      <c r="D10">
        <v>2</v>
      </c>
      <c r="E10">
        <v>0</v>
      </c>
      <c r="F10">
        <v>711</v>
      </c>
    </row>
    <row r="11" spans="1:6" ht="12.75">
      <c r="A11">
        <f>'Кровля перекр  с изм  15 '!A4</f>
        <v>0</v>
      </c>
      <c r="B11">
        <v>60</v>
      </c>
      <c r="C11">
        <v>633</v>
      </c>
      <c r="D11">
        <v>0</v>
      </c>
      <c r="E11">
        <v>0</v>
      </c>
      <c r="F11">
        <v>711</v>
      </c>
    </row>
    <row r="12" spans="1:6" ht="12.75">
      <c r="A12">
        <f>'Кровля перекр  с изм  15 '!E4</f>
        <v>0</v>
      </c>
      <c r="B12">
        <v>60</v>
      </c>
      <c r="C12">
        <v>633</v>
      </c>
      <c r="D12">
        <v>1</v>
      </c>
      <c r="E12">
        <v>0</v>
      </c>
      <c r="F12">
        <v>711</v>
      </c>
    </row>
    <row r="13" spans="1:6" ht="12.75">
      <c r="A13">
        <f>'Кровля перекр  с изм  15 '!M4</f>
        <v>0</v>
      </c>
      <c r="B13">
        <v>60</v>
      </c>
      <c r="C13">
        <v>633</v>
      </c>
      <c r="D13">
        <v>2</v>
      </c>
      <c r="E13">
        <v>0</v>
      </c>
      <c r="F13">
        <v>711</v>
      </c>
    </row>
    <row r="14" spans="1:6" ht="12.75">
      <c r="A14" t="str">
        <f>'Кровля перекр  с изм  15 '!A5</f>
        <v>Наименование стройки - Капитальный ремонт кровли, перекрытия  поликлиники №4  МУЗ "Городской клинической больницы  №4"</v>
      </c>
      <c r="B14">
        <v>60</v>
      </c>
      <c r="C14">
        <v>1</v>
      </c>
      <c r="D14">
        <v>0</v>
      </c>
      <c r="E14">
        <v>0</v>
      </c>
      <c r="F14">
        <v>701</v>
      </c>
    </row>
    <row r="15" spans="1:6" ht="12.75">
      <c r="A15" t="str">
        <f>'Кровля перекр  с изм  15 '!A6</f>
        <v>Объект Поликлиника № 4  МУЗ "Городская клиническая больница  № 4"</v>
      </c>
      <c r="B15">
        <v>60</v>
      </c>
      <c r="C15">
        <v>2</v>
      </c>
      <c r="D15">
        <v>0</v>
      </c>
      <c r="E15">
        <v>0</v>
      </c>
      <c r="F15">
        <v>702</v>
      </c>
    </row>
    <row r="16" spans="1:6" ht="12.75">
      <c r="A16" t="str">
        <f>'Кровля перекр  с изм  15 '!A7</f>
        <v>ЛОКАЛЬНАЯ СМЕТА № </v>
      </c>
      <c r="B16">
        <v>60</v>
      </c>
      <c r="C16">
        <v>3</v>
      </c>
      <c r="D16">
        <v>0</v>
      </c>
      <c r="E16">
        <v>0</v>
      </c>
      <c r="F16">
        <v>703</v>
      </c>
    </row>
    <row r="17" spans="1:6" ht="12.75">
      <c r="A17" t="str">
        <f>'Кровля перекр  с изм  15 '!A8</f>
        <v>на </v>
      </c>
      <c r="B17">
        <v>60</v>
      </c>
      <c r="C17">
        <v>4</v>
      </c>
      <c r="D17">
        <v>0</v>
      </c>
      <c r="E17">
        <v>0</v>
      </c>
      <c r="F17">
        <v>704</v>
      </c>
    </row>
    <row r="18" spans="1:6" ht="12.75">
      <c r="A18">
        <f>'Кровля перекр  с изм  15 '!A9</f>
        <v>0</v>
      </c>
      <c r="B18">
        <v>60</v>
      </c>
      <c r="C18">
        <v>5</v>
      </c>
      <c r="D18">
        <v>0</v>
      </c>
      <c r="E18">
        <v>0</v>
      </c>
      <c r="F18">
        <v>705</v>
      </c>
    </row>
    <row r="19" spans="1:6" ht="12.75">
      <c r="A19" t="str">
        <f>'Кровля перекр  с изм  15 '!K9</f>
        <v>Сметная стоимость - </v>
      </c>
      <c r="B19">
        <v>60</v>
      </c>
      <c r="C19">
        <v>5</v>
      </c>
      <c r="D19">
        <v>1</v>
      </c>
      <c r="E19">
        <v>0</v>
      </c>
      <c r="F19">
        <v>705</v>
      </c>
    </row>
    <row r="20" spans="1:6" ht="12.75">
      <c r="A20" t="str">
        <f>'Кровля перекр  с изм  15 '!A10</f>
        <v>Чертежи № </v>
      </c>
      <c r="B20">
        <v>60</v>
      </c>
      <c r="C20">
        <v>6</v>
      </c>
      <c r="D20">
        <v>0</v>
      </c>
      <c r="E20">
        <v>0</v>
      </c>
      <c r="F20">
        <v>706</v>
      </c>
    </row>
    <row r="21" spans="1:6" ht="12.75">
      <c r="A21" t="str">
        <f>'Кровля перекр  с изм  15 '!K10</f>
        <v>Нормативная трудоемкость - </v>
      </c>
      <c r="B21">
        <v>60</v>
      </c>
      <c r="C21">
        <v>6</v>
      </c>
      <c r="D21">
        <v>1</v>
      </c>
      <c r="E21">
        <v>0</v>
      </c>
      <c r="F21">
        <v>706</v>
      </c>
    </row>
    <row r="22" spans="1:6" ht="12.75">
      <c r="A22" t="str">
        <f>'Кровля перекр  с изм  15 '!A11</f>
        <v>Составлена в ценах Января 2000 г.</v>
      </c>
      <c r="B22">
        <v>60</v>
      </c>
      <c r="C22">
        <v>8</v>
      </c>
      <c r="D22">
        <v>0</v>
      </c>
      <c r="E22">
        <v>0</v>
      </c>
      <c r="F22">
        <v>708</v>
      </c>
    </row>
    <row r="23" spans="1:6" ht="12.75">
      <c r="A23" t="str">
        <f>'Кровля перекр  с изм  15 '!A13</f>
        <v>№ п/п</v>
      </c>
      <c r="B23">
        <v>60</v>
      </c>
      <c r="C23">
        <v>10</v>
      </c>
      <c r="D23">
        <v>0</v>
      </c>
      <c r="E23">
        <v>0</v>
      </c>
      <c r="F23">
        <v>11200</v>
      </c>
    </row>
    <row r="24" spans="1:6" ht="12.75">
      <c r="A24" t="str">
        <f>'Кровля перекр  с изм  15 '!B13</f>
        <v>Шифр и номер позиции норматива</v>
      </c>
      <c r="B24">
        <v>60</v>
      </c>
      <c r="C24">
        <v>10</v>
      </c>
      <c r="D24">
        <v>1</v>
      </c>
      <c r="E24">
        <v>0</v>
      </c>
      <c r="F24">
        <v>11200</v>
      </c>
    </row>
    <row r="25" spans="1:6" ht="12.75">
      <c r="A25" t="str">
        <f>'Кровля перекр  с изм  15 '!C13</f>
        <v>Наименование работ и затрат</v>
      </c>
      <c r="B25">
        <v>60</v>
      </c>
      <c r="C25">
        <v>10</v>
      </c>
      <c r="D25">
        <v>2</v>
      </c>
      <c r="E25">
        <v>0</v>
      </c>
      <c r="F25">
        <v>11200</v>
      </c>
    </row>
    <row r="26" spans="1:6" ht="12.75">
      <c r="A26" t="str">
        <f>'Кровля перекр  с изм  15 '!D13</f>
        <v>Количество</v>
      </c>
      <c r="B26">
        <v>60</v>
      </c>
      <c r="C26">
        <v>10</v>
      </c>
      <c r="D26">
        <v>3</v>
      </c>
      <c r="E26">
        <v>0</v>
      </c>
      <c r="F26">
        <v>11200</v>
      </c>
    </row>
    <row r="27" spans="1:6" ht="12.75">
      <c r="A27" t="str">
        <f>'Кровля перекр  с изм  15 '!D15</f>
        <v>ед. изм.</v>
      </c>
      <c r="B27">
        <v>60</v>
      </c>
      <c r="C27">
        <v>10</v>
      </c>
      <c r="D27">
        <v>4</v>
      </c>
      <c r="E27">
        <v>0</v>
      </c>
      <c r="F27">
        <v>11200</v>
      </c>
    </row>
    <row r="28" spans="1:6" ht="12.75">
      <c r="A28" t="str">
        <f>'Кровля перекр  с изм  15 '!F13</f>
        <v>Стоимость на единицу, руб</v>
      </c>
      <c r="B28">
        <v>60</v>
      </c>
      <c r="C28">
        <v>10</v>
      </c>
      <c r="D28">
        <v>5</v>
      </c>
      <c r="E28">
        <v>0</v>
      </c>
      <c r="F28">
        <v>11200</v>
      </c>
    </row>
    <row r="29" spans="1:6" ht="12.75">
      <c r="A29" t="str">
        <f>'Кровля перекр  с изм  15 '!F14</f>
        <v>Всего</v>
      </c>
      <c r="B29">
        <v>60</v>
      </c>
      <c r="C29">
        <v>10</v>
      </c>
      <c r="D29">
        <v>6</v>
      </c>
      <c r="E29">
        <v>0</v>
      </c>
      <c r="F29">
        <v>11200</v>
      </c>
    </row>
    <row r="30" spans="1:6" ht="12.75">
      <c r="A30" t="str">
        <f>'Кровля перекр  с изм  15 '!F16</f>
        <v>Основной зарплаты</v>
      </c>
      <c r="B30">
        <v>60</v>
      </c>
      <c r="C30">
        <v>10</v>
      </c>
      <c r="D30">
        <v>7</v>
      </c>
      <c r="E30">
        <v>0</v>
      </c>
      <c r="F30">
        <v>11200</v>
      </c>
    </row>
    <row r="31" spans="1:6" ht="12.75">
      <c r="A31" t="str">
        <f>'Кровля перекр  с изм  15 '!G14</f>
        <v>Экспл. машин</v>
      </c>
      <c r="B31">
        <v>60</v>
      </c>
      <c r="C31">
        <v>10</v>
      </c>
      <c r="D31">
        <v>8</v>
      </c>
      <c r="E31">
        <v>0</v>
      </c>
      <c r="F31">
        <v>11200</v>
      </c>
    </row>
    <row r="32" spans="1:6" ht="12.75">
      <c r="A32" t="str">
        <f>'Кровля перекр  с изм  15 '!G16</f>
        <v>В т.ч. зарплаты</v>
      </c>
      <c r="B32">
        <v>60</v>
      </c>
      <c r="C32">
        <v>10</v>
      </c>
      <c r="D32">
        <v>9</v>
      </c>
      <c r="E32">
        <v>0</v>
      </c>
      <c r="F32">
        <v>11200</v>
      </c>
    </row>
    <row r="33" spans="1:6" ht="12.75">
      <c r="A33" t="str">
        <f>'Кровля перекр  с изм  15 '!J13</f>
        <v>Общая стоимость, руб.</v>
      </c>
      <c r="B33">
        <v>60</v>
      </c>
      <c r="C33">
        <v>10</v>
      </c>
      <c r="D33">
        <v>10</v>
      </c>
      <c r="E33">
        <v>0</v>
      </c>
      <c r="F33">
        <v>11200</v>
      </c>
    </row>
    <row r="34" spans="1:6" ht="12.75">
      <c r="A34" t="str">
        <f>'Кровля перекр  с изм  15 '!J14</f>
        <v>Всего</v>
      </c>
      <c r="B34">
        <v>60</v>
      </c>
      <c r="C34">
        <v>10</v>
      </c>
      <c r="D34">
        <v>11</v>
      </c>
      <c r="E34">
        <v>0</v>
      </c>
      <c r="F34">
        <v>11200</v>
      </c>
    </row>
    <row r="35" spans="1:6" ht="12.75">
      <c r="A35" t="str">
        <f>'Кровля перекр  с изм  15 '!L14</f>
        <v>Основной зарплаты</v>
      </c>
      <c r="B35">
        <v>60</v>
      </c>
      <c r="C35">
        <v>10</v>
      </c>
      <c r="D35">
        <v>12</v>
      </c>
      <c r="E35">
        <v>0</v>
      </c>
      <c r="F35">
        <v>11200</v>
      </c>
    </row>
    <row r="36" spans="1:6" ht="12.75">
      <c r="A36" t="str">
        <f>'Кровля перекр  с изм  15 '!N14</f>
        <v>Экспл. машин</v>
      </c>
      <c r="B36">
        <v>60</v>
      </c>
      <c r="C36">
        <v>10</v>
      </c>
      <c r="D36">
        <v>13</v>
      </c>
      <c r="E36">
        <v>0</v>
      </c>
      <c r="F36">
        <v>11200</v>
      </c>
    </row>
    <row r="37" spans="1:6" ht="12.75">
      <c r="A37" t="str">
        <f>'Кровля перекр  с изм  15 '!N16</f>
        <v>В т.ч. зарплаты</v>
      </c>
      <c r="B37">
        <v>60</v>
      </c>
      <c r="C37">
        <v>10</v>
      </c>
      <c r="D37">
        <v>14</v>
      </c>
      <c r="E37">
        <v>0</v>
      </c>
      <c r="F37">
        <v>11200</v>
      </c>
    </row>
    <row r="38" spans="1:6" ht="12.75">
      <c r="A38" t="str">
        <f>'Кровля перекр  с изм  15 '!S13</f>
        <v>Затраты труда рабочих, чел.-ч. не занят. обсл. машин</v>
      </c>
      <c r="B38">
        <v>60</v>
      </c>
      <c r="C38">
        <v>10</v>
      </c>
      <c r="D38">
        <v>15</v>
      </c>
      <c r="E38">
        <v>0</v>
      </c>
      <c r="F38">
        <v>11200</v>
      </c>
    </row>
    <row r="39" spans="1:6" ht="12.75">
      <c r="A39" t="str">
        <f>'Кровля перекр  с изм  15 '!S14</f>
        <v>обслуживающ. машины</v>
      </c>
      <c r="B39">
        <v>60</v>
      </c>
      <c r="C39">
        <v>10</v>
      </c>
      <c r="D39">
        <v>16</v>
      </c>
      <c r="E39">
        <v>0</v>
      </c>
      <c r="F39">
        <v>11200</v>
      </c>
    </row>
    <row r="40" spans="1:6" ht="12.75">
      <c r="A40" t="str">
        <f>'Кровля перекр  с изм  15 '!S16</f>
        <v>На един.</v>
      </c>
      <c r="B40">
        <v>60</v>
      </c>
      <c r="C40">
        <v>10</v>
      </c>
      <c r="D40">
        <v>17</v>
      </c>
      <c r="E40">
        <v>0</v>
      </c>
      <c r="F40">
        <v>11200</v>
      </c>
    </row>
    <row r="41" spans="1:6" ht="12.75">
      <c r="A41" t="str">
        <f>'Кровля перекр  с изм  15 '!U16</f>
        <v>Всего</v>
      </c>
      <c r="B41">
        <v>60</v>
      </c>
      <c r="C41">
        <v>10</v>
      </c>
      <c r="D41">
        <v>18</v>
      </c>
      <c r="E41">
        <v>0</v>
      </c>
      <c r="F41">
        <v>11200</v>
      </c>
    </row>
    <row r="42" spans="1:6" ht="12.75">
      <c r="A42" t="str">
        <f>'Кровля перекр  с изм  15 '!I14</f>
        <v>Материалы</v>
      </c>
      <c r="B42">
        <v>60</v>
      </c>
      <c r="C42">
        <v>10</v>
      </c>
      <c r="D42">
        <v>19</v>
      </c>
      <c r="E42">
        <v>0</v>
      </c>
      <c r="F42">
        <v>11200</v>
      </c>
    </row>
    <row r="43" spans="1:6" ht="12.75">
      <c r="A43" t="str">
        <f>'Кровля перекр  с изм  15 '!Q14</f>
        <v>Материалы</v>
      </c>
      <c r="B43">
        <v>60</v>
      </c>
      <c r="C43">
        <v>10</v>
      </c>
      <c r="D43">
        <v>20</v>
      </c>
      <c r="E43">
        <v>0</v>
      </c>
      <c r="F43">
        <v>11200</v>
      </c>
    </row>
    <row r="44" spans="1:6" ht="12.75">
      <c r="A44" t="str">
        <f>'Кровля перекр  с изм  15 '!A19</f>
        <v>                                                    Кровля</v>
      </c>
      <c r="B44">
        <v>60</v>
      </c>
      <c r="C44">
        <v>80</v>
      </c>
      <c r="D44">
        <v>0</v>
      </c>
      <c r="E44">
        <v>0</v>
      </c>
      <c r="F44">
        <v>11207</v>
      </c>
    </row>
    <row r="45" spans="1:6" ht="12.75">
      <c r="A45">
        <f>'Кровля перекр  с изм  15 '!A20</f>
        <v>1</v>
      </c>
      <c r="B45">
        <v>60</v>
      </c>
      <c r="C45">
        <v>848</v>
      </c>
      <c r="D45">
        <v>0</v>
      </c>
      <c r="E45">
        <v>0</v>
      </c>
      <c r="F45">
        <v>11202</v>
      </c>
    </row>
    <row r="46" spans="1:6" ht="12.75">
      <c r="A46" t="str">
        <f>'Кровля перекр  с изм  15 '!B20</f>
        <v>ФЕРр58-5-03</v>
      </c>
      <c r="B46">
        <v>60</v>
      </c>
      <c r="C46">
        <v>848</v>
      </c>
      <c r="D46">
        <v>1</v>
      </c>
      <c r="E46">
        <v>0</v>
      </c>
      <c r="F46">
        <v>11202</v>
      </c>
    </row>
    <row r="47" spans="1:6" ht="12.75">
      <c r="A47" t="str">
        <f>'Кровля перекр  с изм  15 '!C20</f>
        <v>Ремонт деревянных элементов конструкций крыш смена стропильных ног из брусьев</v>
      </c>
      <c r="B47">
        <v>60</v>
      </c>
      <c r="C47">
        <v>848</v>
      </c>
      <c r="D47">
        <v>2</v>
      </c>
      <c r="E47">
        <v>0</v>
      </c>
      <c r="F47">
        <v>11202</v>
      </c>
    </row>
    <row r="48" spans="1:6" ht="12.75">
      <c r="A48" t="str">
        <f>'Кровля перекр  с изм  15 '!D21</f>
        <v>100 м</v>
      </c>
      <c r="B48">
        <v>60</v>
      </c>
      <c r="C48">
        <v>848</v>
      </c>
      <c r="D48">
        <v>3</v>
      </c>
      <c r="E48">
        <v>0</v>
      </c>
      <c r="F48">
        <v>11202</v>
      </c>
    </row>
    <row r="49" spans="1:6" ht="12.75">
      <c r="A49" s="9">
        <f>'Кровля перекр  с изм  15 '!D20</f>
        <v>0.98</v>
      </c>
      <c r="B49">
        <v>60</v>
      </c>
      <c r="C49">
        <v>848</v>
      </c>
      <c r="D49">
        <v>4</v>
      </c>
      <c r="E49">
        <v>0</v>
      </c>
      <c r="F49">
        <v>11202</v>
      </c>
    </row>
    <row r="50" spans="1:6" ht="12.75">
      <c r="A50" s="9">
        <f>'Кровля перекр  с изм  15 '!F21</f>
        <v>1280.27</v>
      </c>
      <c r="B50">
        <v>60</v>
      </c>
      <c r="C50">
        <v>848</v>
      </c>
      <c r="D50">
        <v>6</v>
      </c>
      <c r="E50">
        <v>0</v>
      </c>
      <c r="F50">
        <v>11202</v>
      </c>
    </row>
    <row r="51" spans="1:6" ht="12.75">
      <c r="A51">
        <f>'Кровля перекр  с изм  15 '!G20</f>
        <v>29.9</v>
      </c>
      <c r="B51">
        <v>60</v>
      </c>
      <c r="C51">
        <v>848</v>
      </c>
      <c r="D51">
        <v>7</v>
      </c>
      <c r="E51">
        <v>0</v>
      </c>
      <c r="F51">
        <v>11202</v>
      </c>
    </row>
    <row r="52" spans="1:6" ht="12.75">
      <c r="A52" s="11">
        <f>'Кровля перекр  с изм  15 '!G21</f>
        <v>0</v>
      </c>
      <c r="B52">
        <v>60</v>
      </c>
      <c r="C52">
        <v>848</v>
      </c>
      <c r="D52">
        <v>8</v>
      </c>
      <c r="E52">
        <v>0</v>
      </c>
      <c r="F52">
        <v>11202</v>
      </c>
    </row>
    <row r="53" spans="1:6" ht="12.75">
      <c r="A53" s="9">
        <f>'Кровля перекр  с изм  15 '!S20</f>
        <v>150.09</v>
      </c>
      <c r="B53">
        <v>60</v>
      </c>
      <c r="C53">
        <v>848</v>
      </c>
      <c r="D53">
        <v>9</v>
      </c>
      <c r="E53">
        <v>0</v>
      </c>
      <c r="F53">
        <v>11202</v>
      </c>
    </row>
    <row r="54" spans="1:6" ht="12.75">
      <c r="A54" s="11">
        <f>'Кровля перекр  с изм  15 '!S21</f>
        <v>0</v>
      </c>
      <c r="B54">
        <v>60</v>
      </c>
      <c r="C54">
        <v>848</v>
      </c>
      <c r="D54">
        <v>10</v>
      </c>
      <c r="E54">
        <v>0</v>
      </c>
      <c r="F54">
        <v>11202</v>
      </c>
    </row>
    <row r="55" spans="1:6" ht="12.75">
      <c r="A55" s="9">
        <f>'Кровля перекр  с изм  15 '!I20</f>
        <v>6103.36</v>
      </c>
      <c r="B55">
        <v>60</v>
      </c>
      <c r="C55">
        <v>848</v>
      </c>
      <c r="D55">
        <v>18</v>
      </c>
      <c r="E55">
        <v>0</v>
      </c>
      <c r="F55">
        <v>11202</v>
      </c>
    </row>
    <row r="56" spans="1:6" ht="12.75">
      <c r="A56">
        <f>'Кровля перекр  с изм  15 '!A22</f>
        <v>1.1</v>
      </c>
      <c r="B56">
        <v>60</v>
      </c>
      <c r="C56">
        <v>849</v>
      </c>
      <c r="D56">
        <v>0</v>
      </c>
      <c r="E56">
        <v>0</v>
      </c>
      <c r="F56">
        <v>11206</v>
      </c>
    </row>
    <row r="57" spans="1:6" ht="12.75">
      <c r="A57" t="str">
        <f>'Кровля перекр  с изм  15 '!B22</f>
        <v>509-9900</v>
      </c>
      <c r="B57">
        <v>60</v>
      </c>
      <c r="C57">
        <v>849</v>
      </c>
      <c r="D57">
        <v>1</v>
      </c>
      <c r="E57">
        <v>0</v>
      </c>
      <c r="F57">
        <v>11206</v>
      </c>
    </row>
    <row r="58" spans="1:6" ht="12.75">
      <c r="A58" t="str">
        <f>'Кровля перекр  с изм  15 '!C22</f>
        <v>Строительный мусор</v>
      </c>
      <c r="B58">
        <v>60</v>
      </c>
      <c r="C58">
        <v>849</v>
      </c>
      <c r="D58">
        <v>2</v>
      </c>
      <c r="E58">
        <v>0</v>
      </c>
      <c r="F58">
        <v>11206</v>
      </c>
    </row>
    <row r="59" spans="1:6" ht="12.75">
      <c r="A59" t="str">
        <f>'Кровля перекр  с изм  15 '!D23</f>
        <v>т</v>
      </c>
      <c r="B59">
        <v>60</v>
      </c>
      <c r="C59">
        <v>849</v>
      </c>
      <c r="D59">
        <v>3</v>
      </c>
      <c r="E59">
        <v>0</v>
      </c>
      <c r="F59">
        <v>11206</v>
      </c>
    </row>
    <row r="60" spans="1:6" ht="12.75">
      <c r="A60" s="9">
        <f>'Кровля перекр  с изм  15 '!G22</f>
        <v>0.97</v>
      </c>
      <c r="B60">
        <v>60</v>
      </c>
      <c r="C60">
        <v>849</v>
      </c>
      <c r="D60">
        <v>6</v>
      </c>
      <c r="E60">
        <v>0</v>
      </c>
      <c r="F60">
        <v>11206</v>
      </c>
    </row>
    <row r="61" spans="1:6" ht="12.75">
      <c r="A61">
        <f>'Кровля перекр  с изм  15 '!S22</f>
        <v>0</v>
      </c>
      <c r="B61">
        <v>60</v>
      </c>
      <c r="C61">
        <v>849</v>
      </c>
      <c r="D61">
        <v>8</v>
      </c>
      <c r="E61">
        <v>0</v>
      </c>
      <c r="F61">
        <v>11206</v>
      </c>
    </row>
    <row r="62" spans="1:6" ht="12.75">
      <c r="A62" s="11">
        <f>'Кровля перекр  с изм  15 '!I22</f>
        <v>0</v>
      </c>
      <c r="B62">
        <v>60</v>
      </c>
      <c r="C62">
        <v>849</v>
      </c>
      <c r="D62">
        <v>9</v>
      </c>
      <c r="E62">
        <v>0</v>
      </c>
      <c r="F62">
        <v>11206</v>
      </c>
    </row>
    <row r="63" spans="1:6" ht="12.75">
      <c r="A63">
        <f>'Кровля перекр  с изм  15 '!A24</f>
        <v>2</v>
      </c>
      <c r="B63">
        <v>60</v>
      </c>
      <c r="C63">
        <v>854</v>
      </c>
      <c r="D63">
        <v>0</v>
      </c>
      <c r="E63">
        <v>0</v>
      </c>
      <c r="F63">
        <v>11202</v>
      </c>
    </row>
    <row r="64" spans="1:6" ht="12.75">
      <c r="A64" t="str">
        <f>'Кровля перекр  с изм  15 '!B24</f>
        <v>ФЕРр58-18-04</v>
      </c>
      <c r="B64">
        <v>60</v>
      </c>
      <c r="C64">
        <v>854</v>
      </c>
      <c r="D64">
        <v>1</v>
      </c>
      <c r="E64">
        <v>0</v>
      </c>
      <c r="F64">
        <v>11202</v>
      </c>
    </row>
    <row r="65" spans="1:6" ht="12.75">
      <c r="A65" t="str">
        <f>'Кровля перекр  с изм  15 '!C24</f>
        <v>Смена обрешетки сплошным настилом из досок толщиной до 30 мм</v>
      </c>
      <c r="B65">
        <v>60</v>
      </c>
      <c r="C65">
        <v>854</v>
      </c>
      <c r="D65">
        <v>2</v>
      </c>
      <c r="E65">
        <v>0</v>
      </c>
      <c r="F65">
        <v>11202</v>
      </c>
    </row>
    <row r="66" spans="1:6" ht="12.75">
      <c r="A66" t="str">
        <f>'Кровля перекр  с изм  15 '!D25</f>
        <v>100 м2 сменяемой обрешетки</v>
      </c>
      <c r="B66">
        <v>60</v>
      </c>
      <c r="C66">
        <v>854</v>
      </c>
      <c r="D66">
        <v>3</v>
      </c>
      <c r="E66">
        <v>0</v>
      </c>
      <c r="F66">
        <v>11202</v>
      </c>
    </row>
    <row r="67" spans="1:6" ht="12.75">
      <c r="A67">
        <f>'Кровля перекр  с изм  15 '!D24</f>
        <v>1.3</v>
      </c>
      <c r="B67">
        <v>60</v>
      </c>
      <c r="C67">
        <v>854</v>
      </c>
      <c r="D67">
        <v>4</v>
      </c>
      <c r="E67">
        <v>0</v>
      </c>
      <c r="F67">
        <v>11202</v>
      </c>
    </row>
    <row r="68" spans="1:6" ht="12.75">
      <c r="A68" s="9">
        <f>'Кровля перекр  с изм  15 '!F25</f>
        <v>759.78</v>
      </c>
      <c r="B68">
        <v>60</v>
      </c>
      <c r="C68">
        <v>854</v>
      </c>
      <c r="D68">
        <v>6</v>
      </c>
      <c r="E68">
        <v>0</v>
      </c>
      <c r="F68">
        <v>11202</v>
      </c>
    </row>
    <row r="69" spans="1:6" ht="12.75">
      <c r="A69" s="9">
        <f>'Кровля перекр  с изм  15 '!G24</f>
        <v>69.47</v>
      </c>
      <c r="B69">
        <v>60</v>
      </c>
      <c r="C69">
        <v>854</v>
      </c>
      <c r="D69">
        <v>7</v>
      </c>
      <c r="E69">
        <v>0</v>
      </c>
      <c r="F69">
        <v>11202</v>
      </c>
    </row>
    <row r="70" spans="1:6" ht="12.75">
      <c r="A70" s="11">
        <f>'Кровля перекр  с изм  15 '!G25</f>
        <v>0</v>
      </c>
      <c r="B70">
        <v>60</v>
      </c>
      <c r="C70">
        <v>854</v>
      </c>
      <c r="D70">
        <v>8</v>
      </c>
      <c r="E70">
        <v>0</v>
      </c>
      <c r="F70">
        <v>11202</v>
      </c>
    </row>
    <row r="71" spans="1:6" ht="12.75">
      <c r="A71" s="9">
        <f>'Кровля перекр  с изм  15 '!S24</f>
        <v>95.69</v>
      </c>
      <c r="B71">
        <v>60</v>
      </c>
      <c r="C71">
        <v>854</v>
      </c>
      <c r="D71">
        <v>9</v>
      </c>
      <c r="E71">
        <v>0</v>
      </c>
      <c r="F71">
        <v>11202</v>
      </c>
    </row>
    <row r="72" spans="1:6" ht="12.75">
      <c r="A72" s="11">
        <f>'Кровля перекр  с изм  15 '!S25</f>
        <v>0</v>
      </c>
      <c r="B72">
        <v>60</v>
      </c>
      <c r="C72">
        <v>854</v>
      </c>
      <c r="D72">
        <v>10</v>
      </c>
      <c r="E72">
        <v>0</v>
      </c>
      <c r="F72">
        <v>11202</v>
      </c>
    </row>
    <row r="73" spans="1:6" ht="12.75">
      <c r="A73" s="9">
        <f>'Кровля перекр  с изм  15 '!I24</f>
        <v>3215.91</v>
      </c>
      <c r="B73">
        <v>60</v>
      </c>
      <c r="C73">
        <v>854</v>
      </c>
      <c r="D73">
        <v>18</v>
      </c>
      <c r="E73">
        <v>0</v>
      </c>
      <c r="F73">
        <v>11202</v>
      </c>
    </row>
    <row r="74" spans="1:6" ht="12.75">
      <c r="A74">
        <f>'Кровля перекр  с изм  15 '!A26</f>
        <v>2.1</v>
      </c>
      <c r="B74">
        <v>60</v>
      </c>
      <c r="C74">
        <v>855</v>
      </c>
      <c r="D74">
        <v>0</v>
      </c>
      <c r="E74">
        <v>0</v>
      </c>
      <c r="F74">
        <v>11206</v>
      </c>
    </row>
    <row r="75" spans="1:6" ht="12.75">
      <c r="A75" t="str">
        <f>'Кровля перекр  с изм  15 '!B26</f>
        <v>509-9900</v>
      </c>
      <c r="B75">
        <v>60</v>
      </c>
      <c r="C75">
        <v>855</v>
      </c>
      <c r="D75">
        <v>1</v>
      </c>
      <c r="E75">
        <v>0</v>
      </c>
      <c r="F75">
        <v>11206</v>
      </c>
    </row>
    <row r="76" spans="1:6" ht="12.75">
      <c r="A76" t="str">
        <f>'Кровля перекр  с изм  15 '!C26</f>
        <v>Строительный мусор</v>
      </c>
      <c r="B76">
        <v>60</v>
      </c>
      <c r="C76">
        <v>855</v>
      </c>
      <c r="D76">
        <v>2</v>
      </c>
      <c r="E76">
        <v>0</v>
      </c>
      <c r="F76">
        <v>11206</v>
      </c>
    </row>
    <row r="77" spans="1:6" ht="12.75">
      <c r="A77" t="str">
        <f>'Кровля перекр  с изм  15 '!D27</f>
        <v>т</v>
      </c>
      <c r="B77">
        <v>60</v>
      </c>
      <c r="C77">
        <v>855</v>
      </c>
      <c r="D77">
        <v>3</v>
      </c>
      <c r="E77">
        <v>0</v>
      </c>
      <c r="F77">
        <v>11206</v>
      </c>
    </row>
    <row r="78" spans="1:6" ht="12.75">
      <c r="A78">
        <f>'Кровля перекр  с изм  15 '!G26</f>
        <v>1.7</v>
      </c>
      <c r="B78">
        <v>60</v>
      </c>
      <c r="C78">
        <v>855</v>
      </c>
      <c r="D78">
        <v>6</v>
      </c>
      <c r="E78">
        <v>0</v>
      </c>
      <c r="F78">
        <v>11206</v>
      </c>
    </row>
    <row r="79" spans="1:6" ht="12.75">
      <c r="A79">
        <f>'Кровля перекр  с изм  15 '!S26</f>
        <v>0</v>
      </c>
      <c r="B79">
        <v>60</v>
      </c>
      <c r="C79">
        <v>855</v>
      </c>
      <c r="D79">
        <v>8</v>
      </c>
      <c r="E79">
        <v>0</v>
      </c>
      <c r="F79">
        <v>11206</v>
      </c>
    </row>
    <row r="80" spans="1:6" ht="12.75">
      <c r="A80" s="11">
        <f>'Кровля перекр  с изм  15 '!I26</f>
        <v>0</v>
      </c>
      <c r="B80">
        <v>60</v>
      </c>
      <c r="C80">
        <v>855</v>
      </c>
      <c r="D80">
        <v>9</v>
      </c>
      <c r="E80">
        <v>0</v>
      </c>
      <c r="F80">
        <v>11206</v>
      </c>
    </row>
    <row r="81" spans="1:6" ht="12.75">
      <c r="A81">
        <f>'Кровля перекр  с изм  15 '!A28</f>
        <v>3</v>
      </c>
      <c r="B81">
        <v>60</v>
      </c>
      <c r="C81">
        <v>1300</v>
      </c>
      <c r="D81">
        <v>0</v>
      </c>
      <c r="E81">
        <v>0</v>
      </c>
      <c r="F81">
        <v>11202</v>
      </c>
    </row>
    <row r="82" spans="1:6" ht="12.75">
      <c r="A82" t="str">
        <f>'Кровля перекр  с изм  15 '!B28</f>
        <v>ФЕРр58-18-01</v>
      </c>
      <c r="B82">
        <v>60</v>
      </c>
      <c r="C82">
        <v>1300</v>
      </c>
      <c r="D82">
        <v>1</v>
      </c>
      <c r="E82">
        <v>0</v>
      </c>
      <c r="F82">
        <v>11202</v>
      </c>
    </row>
    <row r="83" spans="1:6" ht="12.75">
      <c r="A83" t="str">
        <f>'Кровля перекр  с изм  15 '!C28</f>
        <v>Смена обрешетки с прозорами из досок толщиной до 30 мм</v>
      </c>
      <c r="B83">
        <v>60</v>
      </c>
      <c r="C83">
        <v>1300</v>
      </c>
      <c r="D83">
        <v>2</v>
      </c>
      <c r="E83">
        <v>0</v>
      </c>
      <c r="F83">
        <v>11202</v>
      </c>
    </row>
    <row r="84" spans="1:6" ht="12.75">
      <c r="A84" t="str">
        <f>'Кровля перекр  с изм  15 '!D29</f>
        <v>100 м2 сменяемой обрешетки</v>
      </c>
      <c r="B84">
        <v>60</v>
      </c>
      <c r="C84">
        <v>1300</v>
      </c>
      <c r="D84">
        <v>3</v>
      </c>
      <c r="E84">
        <v>0</v>
      </c>
      <c r="F84">
        <v>11202</v>
      </c>
    </row>
    <row r="85" spans="1:6" ht="12.75">
      <c r="A85" s="9">
        <f>'Кровля перекр  с изм  15 '!D28</f>
        <v>9.69</v>
      </c>
      <c r="B85">
        <v>60</v>
      </c>
      <c r="C85">
        <v>1300</v>
      </c>
      <c r="D85">
        <v>4</v>
      </c>
      <c r="E85">
        <v>0</v>
      </c>
      <c r="F85">
        <v>11202</v>
      </c>
    </row>
    <row r="86" spans="1:6" ht="12.75">
      <c r="A86" s="9">
        <f>'Кровля перекр  с изм  15 '!F29</f>
        <v>362.86</v>
      </c>
      <c r="B86">
        <v>60</v>
      </c>
      <c r="C86">
        <v>1300</v>
      </c>
      <c r="D86">
        <v>6</v>
      </c>
      <c r="E86">
        <v>0</v>
      </c>
      <c r="F86">
        <v>11202</v>
      </c>
    </row>
    <row r="87" spans="1:6" ht="12.75">
      <c r="A87" s="9">
        <f>'Кровля перекр  с изм  15 '!G28</f>
        <v>16.08</v>
      </c>
      <c r="B87">
        <v>60</v>
      </c>
      <c r="C87">
        <v>1300</v>
      </c>
      <c r="D87">
        <v>7</v>
      </c>
      <c r="E87">
        <v>0</v>
      </c>
      <c r="F87">
        <v>11202</v>
      </c>
    </row>
    <row r="88" spans="1:6" ht="12.75">
      <c r="A88" s="11">
        <f>'Кровля перекр  с изм  15 '!G29</f>
        <v>0</v>
      </c>
      <c r="B88">
        <v>60</v>
      </c>
      <c r="C88">
        <v>1300</v>
      </c>
      <c r="D88">
        <v>8</v>
      </c>
      <c r="E88">
        <v>0</v>
      </c>
      <c r="F88">
        <v>11202</v>
      </c>
    </row>
    <row r="89" spans="1:6" ht="12.75">
      <c r="A89">
        <f>'Кровля перекр  с изм  15 '!S28</f>
        <v>45.7</v>
      </c>
      <c r="B89">
        <v>60</v>
      </c>
      <c r="C89">
        <v>1300</v>
      </c>
      <c r="D89">
        <v>9</v>
      </c>
      <c r="E89">
        <v>0</v>
      </c>
      <c r="F89">
        <v>11202</v>
      </c>
    </row>
    <row r="90" spans="1:6" ht="12.75">
      <c r="A90" s="11">
        <f>'Кровля перекр  с изм  15 '!S29</f>
        <v>0</v>
      </c>
      <c r="B90">
        <v>60</v>
      </c>
      <c r="C90">
        <v>1300</v>
      </c>
      <c r="D90">
        <v>10</v>
      </c>
      <c r="E90">
        <v>0</v>
      </c>
      <c r="F90">
        <v>11202</v>
      </c>
    </row>
    <row r="91" spans="1:6" ht="12.75">
      <c r="A91" s="9">
        <f>'Кровля перекр  с изм  15 '!I28</f>
        <v>803.98</v>
      </c>
      <c r="B91">
        <v>60</v>
      </c>
      <c r="C91">
        <v>1300</v>
      </c>
      <c r="D91">
        <v>18</v>
      </c>
      <c r="E91">
        <v>0</v>
      </c>
      <c r="F91">
        <v>11202</v>
      </c>
    </row>
    <row r="92" spans="1:6" ht="12.75">
      <c r="A92">
        <f>'Кровля перекр  с изм  15 '!A30</f>
        <v>3.1</v>
      </c>
      <c r="B92">
        <v>60</v>
      </c>
      <c r="C92">
        <v>1301</v>
      </c>
      <c r="D92">
        <v>0</v>
      </c>
      <c r="E92">
        <v>0</v>
      </c>
      <c r="F92">
        <v>11206</v>
      </c>
    </row>
    <row r="93" spans="1:6" ht="12.75">
      <c r="A93" t="str">
        <f>'Кровля перекр  с изм  15 '!B30</f>
        <v>509-9900</v>
      </c>
      <c r="B93">
        <v>60</v>
      </c>
      <c r="C93">
        <v>1301</v>
      </c>
      <c r="D93">
        <v>1</v>
      </c>
      <c r="E93">
        <v>0</v>
      </c>
      <c r="F93">
        <v>11206</v>
      </c>
    </row>
    <row r="94" spans="1:6" ht="12.75">
      <c r="A94" t="str">
        <f>'Кровля перекр  с изм  15 '!C30</f>
        <v>Строительный мусор</v>
      </c>
      <c r="B94">
        <v>60</v>
      </c>
      <c r="C94">
        <v>1301</v>
      </c>
      <c r="D94">
        <v>2</v>
      </c>
      <c r="E94">
        <v>0</v>
      </c>
      <c r="F94">
        <v>11206</v>
      </c>
    </row>
    <row r="95" spans="1:6" ht="12.75">
      <c r="A95" t="str">
        <f>'Кровля перекр  с изм  15 '!D31</f>
        <v>т</v>
      </c>
      <c r="B95">
        <v>60</v>
      </c>
      <c r="C95">
        <v>1301</v>
      </c>
      <c r="D95">
        <v>3</v>
      </c>
      <c r="E95">
        <v>0</v>
      </c>
      <c r="F95">
        <v>11206</v>
      </c>
    </row>
    <row r="96" spans="1:6" ht="12.75">
      <c r="A96" s="9">
        <f>'Кровля перекр  с изм  15 '!G30</f>
        <v>1.27</v>
      </c>
      <c r="B96">
        <v>60</v>
      </c>
      <c r="C96">
        <v>1301</v>
      </c>
      <c r="D96">
        <v>6</v>
      </c>
      <c r="E96">
        <v>0</v>
      </c>
      <c r="F96">
        <v>11206</v>
      </c>
    </row>
    <row r="97" spans="1:6" ht="12.75">
      <c r="A97">
        <f>'Кровля перекр  с изм  15 '!S30</f>
        <v>0</v>
      </c>
      <c r="B97">
        <v>60</v>
      </c>
      <c r="C97">
        <v>1301</v>
      </c>
      <c r="D97">
        <v>8</v>
      </c>
      <c r="E97">
        <v>0</v>
      </c>
      <c r="F97">
        <v>11206</v>
      </c>
    </row>
    <row r="98" spans="1:6" ht="12.75">
      <c r="A98" s="11">
        <f>'Кровля перекр  с изм  15 '!I30</f>
        <v>0</v>
      </c>
      <c r="B98">
        <v>60</v>
      </c>
      <c r="C98">
        <v>1301</v>
      </c>
      <c r="D98">
        <v>9</v>
      </c>
      <c r="E98">
        <v>0</v>
      </c>
      <c r="F98">
        <v>11206</v>
      </c>
    </row>
    <row r="99" spans="1:6" ht="12.75">
      <c r="A99">
        <f>'Кровля перекр  с изм  15 '!A32</f>
        <v>4</v>
      </c>
      <c r="B99">
        <v>60</v>
      </c>
      <c r="C99">
        <v>46</v>
      </c>
      <c r="D99">
        <v>0</v>
      </c>
      <c r="E99">
        <v>0</v>
      </c>
      <c r="F99">
        <v>11202</v>
      </c>
    </row>
    <row r="100" spans="1:6" ht="12.75">
      <c r="A100" t="str">
        <f>'Кровля перекр  с изм  15 '!B32</f>
        <v>ФЕРр58-5-05</v>
      </c>
      <c r="B100">
        <v>60</v>
      </c>
      <c r="C100">
        <v>46</v>
      </c>
      <c r="D100">
        <v>1</v>
      </c>
      <c r="E100">
        <v>0</v>
      </c>
      <c r="F100">
        <v>11202</v>
      </c>
    </row>
    <row r="101" spans="1:6" ht="12.75">
      <c r="A101" t="str">
        <f>'Кровля перекр  с изм  15 '!C32</f>
        <v>Ремонт деревянных элементов конструкций крыш смена отдельных частей мауэрлатов с осмолкой и обертывание толью </v>
      </c>
      <c r="B101">
        <v>60</v>
      </c>
      <c r="C101">
        <v>46</v>
      </c>
      <c r="D101">
        <v>2</v>
      </c>
      <c r="E101">
        <v>0</v>
      </c>
      <c r="F101">
        <v>11202</v>
      </c>
    </row>
    <row r="102" spans="1:6" ht="12.75">
      <c r="A102" t="str">
        <f>'Кровля перекр  с изм  15 '!D33</f>
        <v>100 м</v>
      </c>
      <c r="B102">
        <v>60</v>
      </c>
      <c r="C102">
        <v>46</v>
      </c>
      <c r="D102">
        <v>3</v>
      </c>
      <c r="E102">
        <v>0</v>
      </c>
      <c r="F102">
        <v>11202</v>
      </c>
    </row>
    <row r="103" spans="1:6" ht="12.75">
      <c r="A103">
        <f>'Кровля перекр  с изм  15 '!D32</f>
        <v>0.764</v>
      </c>
      <c r="B103">
        <v>60</v>
      </c>
      <c r="C103">
        <v>46</v>
      </c>
      <c r="D103">
        <v>4</v>
      </c>
      <c r="E103">
        <v>0</v>
      </c>
      <c r="F103">
        <v>11202</v>
      </c>
    </row>
    <row r="104" spans="1:6" ht="12.75">
      <c r="A104" s="9">
        <f>'Кровля перекр  с изм  15 '!F33</f>
        <v>1366.59</v>
      </c>
      <c r="B104">
        <v>60</v>
      </c>
      <c r="C104">
        <v>46</v>
      </c>
      <c r="D104">
        <v>6</v>
      </c>
      <c r="E104">
        <v>0</v>
      </c>
      <c r="F104">
        <v>11202</v>
      </c>
    </row>
    <row r="105" spans="1:6" ht="12.75">
      <c r="A105" s="9">
        <f>'Кровля перекр  с изм  15 '!G32</f>
        <v>57.99</v>
      </c>
      <c r="B105">
        <v>60</v>
      </c>
      <c r="C105">
        <v>46</v>
      </c>
      <c r="D105">
        <v>7</v>
      </c>
      <c r="E105">
        <v>0</v>
      </c>
      <c r="F105">
        <v>11202</v>
      </c>
    </row>
    <row r="106" spans="1:6" ht="12.75">
      <c r="A106" s="11">
        <f>'Кровля перекр  с изм  15 '!G33</f>
        <v>0</v>
      </c>
      <c r="B106">
        <v>60</v>
      </c>
      <c r="C106">
        <v>46</v>
      </c>
      <c r="D106">
        <v>8</v>
      </c>
      <c r="E106">
        <v>0</v>
      </c>
      <c r="F106">
        <v>11202</v>
      </c>
    </row>
    <row r="107" spans="1:6" ht="12.75">
      <c r="A107" s="9">
        <f>'Кровля перекр  с изм  15 '!S32</f>
        <v>160.21</v>
      </c>
      <c r="B107">
        <v>60</v>
      </c>
      <c r="C107">
        <v>46</v>
      </c>
      <c r="D107">
        <v>9</v>
      </c>
      <c r="E107">
        <v>0</v>
      </c>
      <c r="F107">
        <v>11202</v>
      </c>
    </row>
    <row r="108" spans="1:6" ht="12.75">
      <c r="A108" s="11">
        <f>'Кровля перекр  с изм  15 '!S33</f>
        <v>0</v>
      </c>
      <c r="B108">
        <v>60</v>
      </c>
      <c r="C108">
        <v>46</v>
      </c>
      <c r="D108">
        <v>10</v>
      </c>
      <c r="E108">
        <v>0</v>
      </c>
      <c r="F108">
        <v>11202</v>
      </c>
    </row>
    <row r="109" spans="1:6" ht="12.75">
      <c r="A109">
        <f>'Кровля перекр  с изм  15 '!I32</f>
        <v>3165.7</v>
      </c>
      <c r="B109">
        <v>60</v>
      </c>
      <c r="C109">
        <v>46</v>
      </c>
      <c r="D109">
        <v>18</v>
      </c>
      <c r="E109">
        <v>0</v>
      </c>
      <c r="F109">
        <v>11202</v>
      </c>
    </row>
    <row r="110" spans="1:6" ht="12.75">
      <c r="A110">
        <f>'Кровля перекр  с изм  15 '!A34</f>
        <v>4.1</v>
      </c>
      <c r="B110">
        <v>60</v>
      </c>
      <c r="C110">
        <v>47</v>
      </c>
      <c r="D110">
        <v>0</v>
      </c>
      <c r="E110">
        <v>0</v>
      </c>
      <c r="F110">
        <v>11206</v>
      </c>
    </row>
    <row r="111" spans="1:6" ht="12.75">
      <c r="A111" t="str">
        <f>'Кровля перекр  с изм  15 '!B34</f>
        <v>509-9900</v>
      </c>
      <c r="B111">
        <v>60</v>
      </c>
      <c r="C111">
        <v>47</v>
      </c>
      <c r="D111">
        <v>1</v>
      </c>
      <c r="E111">
        <v>0</v>
      </c>
      <c r="F111">
        <v>11206</v>
      </c>
    </row>
    <row r="112" spans="1:6" ht="12.75">
      <c r="A112" t="str">
        <f>'Кровля перекр  с изм  15 '!C34</f>
        <v>Строительный мусор</v>
      </c>
      <c r="B112">
        <v>60</v>
      </c>
      <c r="C112">
        <v>47</v>
      </c>
      <c r="D112">
        <v>2</v>
      </c>
      <c r="E112">
        <v>0</v>
      </c>
      <c r="F112">
        <v>11206</v>
      </c>
    </row>
    <row r="113" spans="1:6" ht="12.75">
      <c r="A113" t="str">
        <f>'Кровля перекр  с изм  15 '!D35</f>
        <v>т</v>
      </c>
      <c r="B113">
        <v>60</v>
      </c>
      <c r="C113">
        <v>47</v>
      </c>
      <c r="D113">
        <v>3</v>
      </c>
      <c r="E113">
        <v>0</v>
      </c>
      <c r="F113">
        <v>11206</v>
      </c>
    </row>
    <row r="114" spans="1:6" ht="12.75">
      <c r="A114" s="9">
        <f>'Кровля перекр  с изм  15 '!G34</f>
        <v>1.27</v>
      </c>
      <c r="B114">
        <v>60</v>
      </c>
      <c r="C114">
        <v>47</v>
      </c>
      <c r="D114">
        <v>6</v>
      </c>
      <c r="E114">
        <v>0</v>
      </c>
      <c r="F114">
        <v>11206</v>
      </c>
    </row>
    <row r="115" spans="1:6" ht="12.75">
      <c r="A115">
        <f>'Кровля перекр  с изм  15 '!S34</f>
        <v>0</v>
      </c>
      <c r="B115">
        <v>60</v>
      </c>
      <c r="C115">
        <v>47</v>
      </c>
      <c r="D115">
        <v>8</v>
      </c>
      <c r="E115">
        <v>0</v>
      </c>
      <c r="F115">
        <v>11206</v>
      </c>
    </row>
    <row r="116" spans="1:6" ht="12.75">
      <c r="A116" s="11">
        <f>'Кровля перекр  с изм  15 '!I34</f>
        <v>0</v>
      </c>
      <c r="B116">
        <v>60</v>
      </c>
      <c r="C116">
        <v>47</v>
      </c>
      <c r="D116">
        <v>9</v>
      </c>
      <c r="E116">
        <v>0</v>
      </c>
      <c r="F116">
        <v>11206</v>
      </c>
    </row>
    <row r="117" spans="1:6" ht="12.75">
      <c r="A117">
        <f>'Кровля перекр  с изм  15 '!A36</f>
        <v>5</v>
      </c>
      <c r="B117">
        <v>60</v>
      </c>
      <c r="C117">
        <v>1445</v>
      </c>
      <c r="D117">
        <v>0</v>
      </c>
      <c r="E117">
        <v>0</v>
      </c>
      <c r="F117">
        <v>11202</v>
      </c>
    </row>
    <row r="118" spans="1:6" ht="12.75">
      <c r="A118" t="str">
        <f>'Кровля перекр  с изм  15 '!B36</f>
        <v>ФЕРр58-17-01</v>
      </c>
      <c r="B118">
        <v>60</v>
      </c>
      <c r="C118">
        <v>1445</v>
      </c>
      <c r="D118">
        <v>1</v>
      </c>
      <c r="E118">
        <v>0</v>
      </c>
      <c r="F118">
        <v>11202</v>
      </c>
    </row>
    <row r="119" spans="1:6" ht="12.75">
      <c r="A119" t="str">
        <f>'Кровля перекр  с изм  15 '!C36</f>
        <v>Разборка покрытий кровель из листовой стали</v>
      </c>
      <c r="B119">
        <v>60</v>
      </c>
      <c r="C119">
        <v>1445</v>
      </c>
      <c r="D119">
        <v>2</v>
      </c>
      <c r="E119">
        <v>0</v>
      </c>
      <c r="F119">
        <v>11202</v>
      </c>
    </row>
    <row r="120" spans="1:6" ht="12.75">
      <c r="A120" t="str">
        <f>'Кровля перекр  с изм  15 '!D37</f>
        <v>100 м2 покрытия кровли</v>
      </c>
      <c r="B120">
        <v>60</v>
      </c>
      <c r="C120">
        <v>1445</v>
      </c>
      <c r="D120">
        <v>3</v>
      </c>
      <c r="E120">
        <v>0</v>
      </c>
      <c r="F120">
        <v>11202</v>
      </c>
    </row>
    <row r="121" spans="1:6" ht="12.75">
      <c r="A121" s="9">
        <f>'Кровля перекр  с изм  15 '!D36</f>
        <v>10.99</v>
      </c>
      <c r="B121">
        <v>60</v>
      </c>
      <c r="C121">
        <v>1445</v>
      </c>
      <c r="D121">
        <v>4</v>
      </c>
      <c r="E121">
        <v>0</v>
      </c>
      <c r="F121">
        <v>11202</v>
      </c>
    </row>
    <row r="122" spans="1:6" ht="12.75">
      <c r="A122" s="9">
        <f>'Кровля перекр  с изм  15 '!F37</f>
        <v>81.82</v>
      </c>
      <c r="B122">
        <v>60</v>
      </c>
      <c r="C122">
        <v>1445</v>
      </c>
      <c r="D122">
        <v>6</v>
      </c>
      <c r="E122">
        <v>0</v>
      </c>
      <c r="F122">
        <v>11202</v>
      </c>
    </row>
    <row r="123" spans="1:6" ht="12.75">
      <c r="A123" s="9">
        <f>'Кровля перекр  с изм  15 '!G36</f>
        <v>0.43</v>
      </c>
      <c r="B123">
        <v>60</v>
      </c>
      <c r="C123">
        <v>1445</v>
      </c>
      <c r="D123">
        <v>7</v>
      </c>
      <c r="E123">
        <v>0</v>
      </c>
      <c r="F123">
        <v>11202</v>
      </c>
    </row>
    <row r="124" spans="1:6" ht="12.75">
      <c r="A124" s="11">
        <f>'Кровля перекр  с изм  15 '!G37</f>
        <v>0</v>
      </c>
      <c r="B124">
        <v>60</v>
      </c>
      <c r="C124">
        <v>1445</v>
      </c>
      <c r="D124">
        <v>8</v>
      </c>
      <c r="E124">
        <v>0</v>
      </c>
      <c r="F124">
        <v>11202</v>
      </c>
    </row>
    <row r="125" spans="1:6" ht="12.75">
      <c r="A125" s="9">
        <f>'Кровля перекр  с изм  15 '!S36</f>
        <v>10.49</v>
      </c>
      <c r="B125">
        <v>60</v>
      </c>
      <c r="C125">
        <v>1445</v>
      </c>
      <c r="D125">
        <v>9</v>
      </c>
      <c r="E125">
        <v>0</v>
      </c>
      <c r="F125">
        <v>11202</v>
      </c>
    </row>
    <row r="126" spans="1:6" ht="12.75">
      <c r="A126" s="11">
        <f>'Кровля перекр  с изм  15 '!S37</f>
        <v>0</v>
      </c>
      <c r="B126">
        <v>60</v>
      </c>
      <c r="C126">
        <v>1445</v>
      </c>
      <c r="D126">
        <v>10</v>
      </c>
      <c r="E126">
        <v>0</v>
      </c>
      <c r="F126">
        <v>11202</v>
      </c>
    </row>
    <row r="127" spans="1:6" ht="12.75">
      <c r="A127" s="11">
        <f>'Кровля перекр  с изм  15 '!I36</f>
        <v>0</v>
      </c>
      <c r="B127">
        <v>60</v>
      </c>
      <c r="C127">
        <v>1445</v>
      </c>
      <c r="D127">
        <v>18</v>
      </c>
      <c r="E127">
        <v>0</v>
      </c>
      <c r="F127">
        <v>11202</v>
      </c>
    </row>
    <row r="128" spans="1:6" ht="12.75">
      <c r="A128">
        <f>'Кровля перекр  с изм  15 '!A38</f>
        <v>5.1</v>
      </c>
      <c r="B128">
        <v>60</v>
      </c>
      <c r="C128">
        <v>1446</v>
      </c>
      <c r="D128">
        <v>0</v>
      </c>
      <c r="E128">
        <v>0</v>
      </c>
      <c r="F128">
        <v>11206</v>
      </c>
    </row>
    <row r="129" spans="1:6" ht="12.75">
      <c r="A129" t="str">
        <f>'Кровля перекр  с изм  15 '!B38</f>
        <v>509-9900</v>
      </c>
      <c r="B129">
        <v>60</v>
      </c>
      <c r="C129">
        <v>1446</v>
      </c>
      <c r="D129">
        <v>1</v>
      </c>
      <c r="E129">
        <v>0</v>
      </c>
      <c r="F129">
        <v>11206</v>
      </c>
    </row>
    <row r="130" spans="1:6" ht="12.75">
      <c r="A130" t="str">
        <f>'Кровля перекр  с изм  15 '!C38</f>
        <v>Строительный мусор</v>
      </c>
      <c r="B130">
        <v>60</v>
      </c>
      <c r="C130">
        <v>1446</v>
      </c>
      <c r="D130">
        <v>2</v>
      </c>
      <c r="E130">
        <v>0</v>
      </c>
      <c r="F130">
        <v>11206</v>
      </c>
    </row>
    <row r="131" spans="1:6" ht="12.75">
      <c r="A131" t="str">
        <f>'Кровля перекр  с изм  15 '!D39</f>
        <v>т</v>
      </c>
      <c r="B131">
        <v>60</v>
      </c>
      <c r="C131">
        <v>1446</v>
      </c>
      <c r="D131">
        <v>3</v>
      </c>
      <c r="E131">
        <v>0</v>
      </c>
      <c r="F131">
        <v>11206</v>
      </c>
    </row>
    <row r="132" spans="1:6" ht="12.75">
      <c r="A132" s="9">
        <f>'Кровля перекр  с изм  15 '!G38</f>
        <v>0.51</v>
      </c>
      <c r="B132">
        <v>60</v>
      </c>
      <c r="C132">
        <v>1446</v>
      </c>
      <c r="D132">
        <v>6</v>
      </c>
      <c r="E132">
        <v>0</v>
      </c>
      <c r="F132">
        <v>11206</v>
      </c>
    </row>
    <row r="133" spans="1:6" ht="12.75">
      <c r="A133">
        <f>'Кровля перекр  с изм  15 '!S38</f>
        <v>0</v>
      </c>
      <c r="B133">
        <v>60</v>
      </c>
      <c r="C133">
        <v>1446</v>
      </c>
      <c r="D133">
        <v>8</v>
      </c>
      <c r="E133">
        <v>0</v>
      </c>
      <c r="F133">
        <v>11206</v>
      </c>
    </row>
    <row r="134" spans="1:6" ht="12.75">
      <c r="A134" s="11">
        <f>'Кровля перекр  с изм  15 '!I38</f>
        <v>0</v>
      </c>
      <c r="B134">
        <v>60</v>
      </c>
      <c r="C134">
        <v>1446</v>
      </c>
      <c r="D134">
        <v>9</v>
      </c>
      <c r="E134">
        <v>0</v>
      </c>
      <c r="F134">
        <v>11206</v>
      </c>
    </row>
    <row r="135" spans="1:6" ht="12.75">
      <c r="A135">
        <f>'Кровля перекр  с изм  15 '!A40</f>
        <v>6</v>
      </c>
      <c r="B135">
        <v>60</v>
      </c>
      <c r="C135">
        <v>1447</v>
      </c>
      <c r="D135">
        <v>0</v>
      </c>
      <c r="E135">
        <v>0</v>
      </c>
      <c r="F135">
        <v>11202</v>
      </c>
    </row>
    <row r="136" spans="1:6" ht="12.75">
      <c r="A136" t="str">
        <f>'Кровля перекр  с изм  15 '!B40</f>
        <v>ФЕР12-01-023-02 прим.</v>
      </c>
      <c r="B136">
        <v>60</v>
      </c>
      <c r="C136">
        <v>1447</v>
      </c>
      <c r="D136">
        <v>1</v>
      </c>
      <c r="E136">
        <v>0</v>
      </c>
      <c r="F136">
        <v>11202</v>
      </c>
    </row>
    <row r="137" spans="1:6" ht="12.75">
      <c r="A137" t="str">
        <f>'Кровля перекр  с изм  15 '!C40</f>
        <v>Устройство кровли из металлочерепицы (Профлиста) по готовым прогонам средней сложности</v>
      </c>
      <c r="B137">
        <v>60</v>
      </c>
      <c r="C137">
        <v>1447</v>
      </c>
      <c r="D137">
        <v>2</v>
      </c>
      <c r="E137">
        <v>0</v>
      </c>
      <c r="F137">
        <v>11202</v>
      </c>
    </row>
    <row r="138" spans="1:6" ht="12.75">
      <c r="A138" t="str">
        <f>'Кровля перекр  с изм  15 '!D41</f>
        <v>100 м2 кровли</v>
      </c>
      <c r="B138">
        <v>60</v>
      </c>
      <c r="C138">
        <v>1447</v>
      </c>
      <c r="D138">
        <v>3</v>
      </c>
      <c r="E138">
        <v>0</v>
      </c>
      <c r="F138">
        <v>11202</v>
      </c>
    </row>
    <row r="139" spans="1:6" ht="12.75">
      <c r="A139" s="9">
        <f>'Кровля перекр  с изм  15 '!D40</f>
        <v>10.99</v>
      </c>
      <c r="B139">
        <v>60</v>
      </c>
      <c r="C139">
        <v>1447</v>
      </c>
      <c r="D139">
        <v>4</v>
      </c>
      <c r="E139">
        <v>0</v>
      </c>
      <c r="F139">
        <v>11202</v>
      </c>
    </row>
    <row r="140" spans="1:6" ht="12.75">
      <c r="A140" s="9">
        <f>'Кровля перекр  с изм  15 '!F41</f>
        <v>356.23</v>
      </c>
      <c r="B140">
        <v>60</v>
      </c>
      <c r="C140">
        <v>1447</v>
      </c>
      <c r="D140">
        <v>6</v>
      </c>
      <c r="E140">
        <v>0</v>
      </c>
      <c r="F140">
        <v>11202</v>
      </c>
    </row>
    <row r="141" spans="1:6" ht="12.75">
      <c r="A141" s="9">
        <f>'Кровля перекр  с изм  15 '!G40</f>
        <v>115.24</v>
      </c>
      <c r="B141">
        <v>60</v>
      </c>
      <c r="C141">
        <v>1447</v>
      </c>
      <c r="D141">
        <v>7</v>
      </c>
      <c r="E141">
        <v>0</v>
      </c>
      <c r="F141">
        <v>11202</v>
      </c>
    </row>
    <row r="142" spans="1:6" ht="12.75">
      <c r="A142" s="9">
        <f>'Кровля перекр  с изм  15 '!G41</f>
        <v>10.67</v>
      </c>
      <c r="B142">
        <v>60</v>
      </c>
      <c r="C142">
        <v>1447</v>
      </c>
      <c r="D142">
        <v>8</v>
      </c>
      <c r="E142">
        <v>0</v>
      </c>
      <c r="F142">
        <v>11202</v>
      </c>
    </row>
    <row r="143" spans="1:6" ht="12.75">
      <c r="A143" s="9">
        <f>'Кровля перекр  с изм  15 '!S40</f>
        <v>41.23</v>
      </c>
      <c r="B143">
        <v>60</v>
      </c>
      <c r="C143">
        <v>1447</v>
      </c>
      <c r="D143">
        <v>9</v>
      </c>
      <c r="E143">
        <v>0</v>
      </c>
      <c r="F143">
        <v>11202</v>
      </c>
    </row>
    <row r="144" spans="1:6" ht="12.75">
      <c r="A144" s="9">
        <f>'Кровля перекр  с изм  15 '!S41</f>
        <v>0.79</v>
      </c>
      <c r="B144">
        <v>60</v>
      </c>
      <c r="C144">
        <v>1447</v>
      </c>
      <c r="D144">
        <v>10</v>
      </c>
      <c r="E144">
        <v>0</v>
      </c>
      <c r="F144">
        <v>11202</v>
      </c>
    </row>
    <row r="145" spans="1:6" ht="12.75">
      <c r="A145" s="11">
        <f>'Кровля перекр  с изм  15 '!I40</f>
        <v>9946</v>
      </c>
      <c r="B145">
        <v>60</v>
      </c>
      <c r="C145">
        <v>1447</v>
      </c>
      <c r="D145">
        <v>18</v>
      </c>
      <c r="E145">
        <v>0</v>
      </c>
      <c r="F145">
        <v>11202</v>
      </c>
    </row>
    <row r="146" spans="1:6" ht="12.75">
      <c r="A146">
        <f>'Кровля перекр  с изм  15 '!A42</f>
        <v>6.1</v>
      </c>
      <c r="B146">
        <v>60</v>
      </c>
      <c r="C146">
        <v>1533</v>
      </c>
      <c r="D146">
        <v>0</v>
      </c>
      <c r="E146">
        <v>0</v>
      </c>
      <c r="F146">
        <v>11206</v>
      </c>
    </row>
    <row r="147" spans="1:6" ht="12.75">
      <c r="A147" t="str">
        <f>'Кровля перекр  с изм  15 '!B42</f>
        <v>[101-1998]</v>
      </c>
      <c r="B147">
        <v>60</v>
      </c>
      <c r="C147">
        <v>1533</v>
      </c>
      <c r="D147">
        <v>1</v>
      </c>
      <c r="E147">
        <v>0</v>
      </c>
      <c r="F147">
        <v>11206</v>
      </c>
    </row>
    <row r="148" spans="1:6" ht="12.75">
      <c r="A148" t="str">
        <f>'Кровля перекр  с изм  15 '!C42</f>
        <v>Прокладки уплотнительные</v>
      </c>
      <c r="B148">
        <v>60</v>
      </c>
      <c r="C148">
        <v>1533</v>
      </c>
      <c r="D148">
        <v>2</v>
      </c>
      <c r="E148">
        <v>0</v>
      </c>
      <c r="F148">
        <v>11206</v>
      </c>
    </row>
    <row r="149" spans="1:6" ht="12.75">
      <c r="A149" t="str">
        <f>'Кровля перекр  с изм  15 '!D43</f>
        <v>шт</v>
      </c>
      <c r="B149">
        <v>60</v>
      </c>
      <c r="C149">
        <v>1533</v>
      </c>
      <c r="D149">
        <v>3</v>
      </c>
      <c r="E149">
        <v>0</v>
      </c>
      <c r="F149">
        <v>11206</v>
      </c>
    </row>
    <row r="150" spans="1:6" ht="12.75">
      <c r="A150" s="11">
        <f>'Кровля перекр  с изм  15 '!G42</f>
        <v>-30</v>
      </c>
      <c r="B150">
        <v>60</v>
      </c>
      <c r="C150">
        <v>1533</v>
      </c>
      <c r="D150">
        <v>6</v>
      </c>
      <c r="E150">
        <v>0</v>
      </c>
      <c r="F150">
        <v>11206</v>
      </c>
    </row>
    <row r="151" spans="1:6" ht="12.75">
      <c r="A151">
        <f>'Кровля перекр  с изм  15 '!S42</f>
        <v>0</v>
      </c>
      <c r="B151">
        <v>60</v>
      </c>
      <c r="C151">
        <v>1533</v>
      </c>
      <c r="D151">
        <v>8</v>
      </c>
      <c r="E151">
        <v>0</v>
      </c>
      <c r="F151">
        <v>11206</v>
      </c>
    </row>
    <row r="152" spans="1:6" ht="12.75">
      <c r="A152" s="11">
        <f>'Кровля перекр  с изм  15 '!I42</f>
        <v>25</v>
      </c>
      <c r="B152">
        <v>60</v>
      </c>
      <c r="C152">
        <v>1533</v>
      </c>
      <c r="D152">
        <v>9</v>
      </c>
      <c r="E152">
        <v>0</v>
      </c>
      <c r="F152">
        <v>11206</v>
      </c>
    </row>
    <row r="153" spans="1:6" ht="12.75">
      <c r="A153">
        <f>'Кровля перекр  с изм  15 '!A44</f>
        <v>6.2</v>
      </c>
      <c r="B153">
        <v>60</v>
      </c>
      <c r="C153">
        <v>1450</v>
      </c>
      <c r="D153">
        <v>0</v>
      </c>
      <c r="E153">
        <v>0</v>
      </c>
      <c r="F153">
        <v>11206</v>
      </c>
    </row>
    <row r="154" spans="1:6" ht="12.75">
      <c r="A154" t="str">
        <f>'Кровля перекр  с изм  15 '!B44</f>
        <v>[101-4136]</v>
      </c>
      <c r="B154">
        <v>60</v>
      </c>
      <c r="C154">
        <v>1450</v>
      </c>
      <c r="D154">
        <v>1</v>
      </c>
      <c r="E154">
        <v>0</v>
      </c>
      <c r="F154">
        <v>11206</v>
      </c>
    </row>
    <row r="155" spans="1:6" ht="12.75">
      <c r="A155" t="str">
        <f>'Кровля перекр  с изм  15 '!C44</f>
        <v>Металлочерепица "Монтеррей"</v>
      </c>
      <c r="B155">
        <v>60</v>
      </c>
      <c r="C155">
        <v>1450</v>
      </c>
      <c r="D155">
        <v>2</v>
      </c>
      <c r="E155">
        <v>0</v>
      </c>
      <c r="F155">
        <v>11206</v>
      </c>
    </row>
    <row r="156" spans="1:6" ht="12.75">
      <c r="A156" t="str">
        <f>'Кровля перекр  с изм  15 '!D45</f>
        <v>м2</v>
      </c>
      <c r="B156">
        <v>60</v>
      </c>
      <c r="C156">
        <v>1450</v>
      </c>
      <c r="D156">
        <v>3</v>
      </c>
      <c r="E156">
        <v>0</v>
      </c>
      <c r="F156">
        <v>11206</v>
      </c>
    </row>
    <row r="157" spans="1:6" ht="12.75">
      <c r="A157" s="11">
        <f>'Кровля перекр  с изм  15 '!G44</f>
        <v>-128</v>
      </c>
      <c r="B157">
        <v>60</v>
      </c>
      <c r="C157">
        <v>1450</v>
      </c>
      <c r="D157">
        <v>6</v>
      </c>
      <c r="E157">
        <v>0</v>
      </c>
      <c r="F157">
        <v>11206</v>
      </c>
    </row>
    <row r="158" spans="1:6" ht="12.75">
      <c r="A158">
        <f>'Кровля перекр  с изм  15 '!S44</f>
        <v>0</v>
      </c>
      <c r="B158">
        <v>60</v>
      </c>
      <c r="C158">
        <v>1450</v>
      </c>
      <c r="D158">
        <v>8</v>
      </c>
      <c r="E158">
        <v>0</v>
      </c>
      <c r="F158">
        <v>11206</v>
      </c>
    </row>
    <row r="159" spans="1:6" ht="12.75">
      <c r="A159">
        <f>'Кровля перекр  с изм  15 '!I44</f>
        <v>70.5</v>
      </c>
      <c r="B159">
        <v>60</v>
      </c>
      <c r="C159">
        <v>1450</v>
      </c>
      <c r="D159">
        <v>9</v>
      </c>
      <c r="E159">
        <v>0</v>
      </c>
      <c r="F159">
        <v>11206</v>
      </c>
    </row>
    <row r="160" spans="1:6" ht="12.75">
      <c r="A160">
        <f>'Кровля перекр  с изм  15 '!A46</f>
        <v>6.3</v>
      </c>
      <c r="B160">
        <v>60</v>
      </c>
      <c r="C160">
        <v>1451</v>
      </c>
      <c r="D160">
        <v>0</v>
      </c>
      <c r="E160">
        <v>0</v>
      </c>
      <c r="F160">
        <v>11206</v>
      </c>
    </row>
    <row r="161" spans="1:6" ht="12.75">
      <c r="A161" t="str">
        <f>'Кровля перекр  с изм  15 '!B46</f>
        <v>[Прайс лист]</v>
      </c>
      <c r="B161">
        <v>60</v>
      </c>
      <c r="C161">
        <v>1451</v>
      </c>
      <c r="D161">
        <v>1</v>
      </c>
      <c r="E161">
        <v>0</v>
      </c>
      <c r="F161">
        <v>11206</v>
      </c>
    </row>
    <row r="162" spans="1:6" ht="12.75">
      <c r="A162" t="str">
        <f>'Кровля перекр  с изм  15 '!C46</f>
        <v>Профлист  оцинкованный С- 21*1000 (ОЦ-01-ЕЦ-0,7)   267,97 / 4,99 = 53,70</v>
      </c>
      <c r="B162">
        <v>60</v>
      </c>
      <c r="C162">
        <v>1451</v>
      </c>
      <c r="D162">
        <v>2</v>
      </c>
      <c r="E162">
        <v>0</v>
      </c>
      <c r="F162">
        <v>11206</v>
      </c>
    </row>
    <row r="163" spans="1:6" ht="12.75">
      <c r="A163" t="str">
        <f>'Кровля перекр  с изм  15 '!D47</f>
        <v>м2</v>
      </c>
      <c r="B163">
        <v>60</v>
      </c>
      <c r="C163">
        <v>1451</v>
      </c>
      <c r="D163">
        <v>3</v>
      </c>
      <c r="E163">
        <v>0</v>
      </c>
      <c r="F163">
        <v>11206</v>
      </c>
    </row>
    <row r="164" spans="1:6" ht="12.75">
      <c r="A164" s="11">
        <f>'Кровля перекр  с изм  15 '!G46</f>
        <v>128</v>
      </c>
      <c r="B164">
        <v>60</v>
      </c>
      <c r="C164">
        <v>1451</v>
      </c>
      <c r="D164">
        <v>6</v>
      </c>
      <c r="E164">
        <v>0</v>
      </c>
      <c r="F164">
        <v>11206</v>
      </c>
    </row>
    <row r="165" spans="1:6" ht="12.75">
      <c r="A165">
        <f>'Кровля перекр  с изм  15 '!S46</f>
        <v>0</v>
      </c>
      <c r="B165">
        <v>60</v>
      </c>
      <c r="C165">
        <v>1451</v>
      </c>
      <c r="D165">
        <v>8</v>
      </c>
      <c r="E165">
        <v>0</v>
      </c>
      <c r="F165">
        <v>11206</v>
      </c>
    </row>
    <row r="166" spans="1:6" ht="12.75">
      <c r="A166">
        <f>'Кровля перекр  с изм  15 '!I46</f>
        <v>53.7</v>
      </c>
      <c r="B166">
        <v>60</v>
      </c>
      <c r="C166">
        <v>1451</v>
      </c>
      <c r="D166">
        <v>9</v>
      </c>
      <c r="E166">
        <v>0</v>
      </c>
      <c r="F166">
        <v>11206</v>
      </c>
    </row>
    <row r="167" spans="1:6" ht="12.75">
      <c r="A167">
        <f>'Кровля перекр  с изм  15 '!A48</f>
        <v>7</v>
      </c>
      <c r="B167">
        <v>60</v>
      </c>
      <c r="C167">
        <v>1449</v>
      </c>
      <c r="D167">
        <v>0</v>
      </c>
      <c r="E167">
        <v>0</v>
      </c>
      <c r="F167">
        <v>11211</v>
      </c>
    </row>
    <row r="168" spans="1:6" ht="12.75">
      <c r="A168" t="str">
        <f>'Кровля перекр  с изм  15 '!B48</f>
        <v>[Прайс лист]</v>
      </c>
      <c r="B168">
        <v>60</v>
      </c>
      <c r="C168">
        <v>1449</v>
      </c>
      <c r="D168">
        <v>1</v>
      </c>
      <c r="E168">
        <v>0</v>
      </c>
      <c r="F168">
        <v>11211</v>
      </c>
    </row>
    <row r="169" spans="1:6" ht="12.75">
      <c r="A169" t="str">
        <f>'Кровля перекр  с изм  15 '!C48</f>
        <v>Разжелобки из листовой стали   257,77/ 4,99 = 51,66</v>
      </c>
      <c r="B169">
        <v>60</v>
      </c>
      <c r="C169">
        <v>1449</v>
      </c>
      <c r="D169">
        <v>2</v>
      </c>
      <c r="E169">
        <v>0</v>
      </c>
      <c r="F169">
        <v>11211</v>
      </c>
    </row>
    <row r="170" spans="1:6" ht="12.75">
      <c r="A170" t="str">
        <f>'Кровля перекр  с изм  15 '!D49</f>
        <v>м</v>
      </c>
      <c r="B170">
        <v>60</v>
      </c>
      <c r="C170">
        <v>1449</v>
      </c>
      <c r="D170">
        <v>3</v>
      </c>
      <c r="E170">
        <v>0</v>
      </c>
      <c r="F170">
        <v>11211</v>
      </c>
    </row>
    <row r="171" spans="1:6" ht="12.75">
      <c r="A171" s="11">
        <f>'Кровля перекр  с изм  15 '!D48</f>
        <v>30</v>
      </c>
      <c r="B171">
        <v>60</v>
      </c>
      <c r="C171">
        <v>1449</v>
      </c>
      <c r="D171">
        <v>4</v>
      </c>
      <c r="E171">
        <v>0</v>
      </c>
      <c r="F171">
        <v>11211</v>
      </c>
    </row>
    <row r="172" spans="1:6" ht="12.75">
      <c r="A172" s="11">
        <f>'Кровля перекр  с изм  15 '!G48</f>
        <v>0</v>
      </c>
      <c r="B172">
        <v>60</v>
      </c>
      <c r="C172">
        <v>1449</v>
      </c>
      <c r="D172">
        <v>6</v>
      </c>
      <c r="E172">
        <v>0</v>
      </c>
      <c r="F172">
        <v>11211</v>
      </c>
    </row>
    <row r="173" spans="1:6" ht="12.75">
      <c r="A173">
        <f>'Кровля перекр  с изм  15 '!S48</f>
        <v>0</v>
      </c>
      <c r="B173">
        <v>60</v>
      </c>
      <c r="C173">
        <v>1449</v>
      </c>
      <c r="D173">
        <v>8</v>
      </c>
      <c r="E173">
        <v>0</v>
      </c>
      <c r="F173">
        <v>11211</v>
      </c>
    </row>
    <row r="174" spans="1:6" ht="12.75">
      <c r="A174" s="9">
        <f>'Кровля перекр  с изм  15 '!I48</f>
        <v>51.66</v>
      </c>
      <c r="B174">
        <v>60</v>
      </c>
      <c r="C174">
        <v>1449</v>
      </c>
      <c r="D174">
        <v>9</v>
      </c>
      <c r="E174">
        <v>0</v>
      </c>
      <c r="F174">
        <v>11211</v>
      </c>
    </row>
    <row r="175" spans="1:6" ht="12.75">
      <c r="A175">
        <f>'Кровля перекр  с изм  15 '!A50</f>
        <v>8</v>
      </c>
      <c r="B175">
        <v>60</v>
      </c>
      <c r="C175">
        <v>1452</v>
      </c>
      <c r="D175">
        <v>0</v>
      </c>
      <c r="E175">
        <v>0</v>
      </c>
      <c r="F175">
        <v>11211</v>
      </c>
    </row>
    <row r="176" spans="1:6" ht="12.75">
      <c r="A176" t="str">
        <f>'Кровля перекр  с изм  15 '!B50</f>
        <v>[Прайс лист]</v>
      </c>
      <c r="B176">
        <v>60</v>
      </c>
      <c r="C176">
        <v>1452</v>
      </c>
      <c r="D176">
        <v>1</v>
      </c>
      <c r="E176">
        <v>0</v>
      </c>
      <c r="F176">
        <v>11211</v>
      </c>
    </row>
    <row r="177" spans="1:6" ht="12.75">
      <c r="A177" t="str">
        <f>'Кровля перекр  с изм  15 '!C50</f>
        <v>Обделка из листовой стали пояски, сандрики отливы, карнизы шириной до 0,7 м  185,87 / 4,99 = 37,25</v>
      </c>
      <c r="B177">
        <v>60</v>
      </c>
      <c r="C177">
        <v>1452</v>
      </c>
      <c r="D177">
        <v>2</v>
      </c>
      <c r="E177">
        <v>0</v>
      </c>
      <c r="F177">
        <v>11211</v>
      </c>
    </row>
    <row r="178" spans="1:6" ht="12.75">
      <c r="A178" t="str">
        <f>'Кровля перекр  с изм  15 '!D51</f>
        <v>м</v>
      </c>
      <c r="B178">
        <v>60</v>
      </c>
      <c r="C178">
        <v>1452</v>
      </c>
      <c r="D178">
        <v>3</v>
      </c>
      <c r="E178">
        <v>0</v>
      </c>
      <c r="F178">
        <v>11211</v>
      </c>
    </row>
    <row r="179" spans="1:6" ht="12.75">
      <c r="A179" s="11">
        <f>'Кровля перекр  с изм  15 '!D50</f>
        <v>98</v>
      </c>
      <c r="B179">
        <v>60</v>
      </c>
      <c r="C179">
        <v>1452</v>
      </c>
      <c r="D179">
        <v>4</v>
      </c>
      <c r="E179">
        <v>0</v>
      </c>
      <c r="F179">
        <v>11211</v>
      </c>
    </row>
    <row r="180" spans="1:6" ht="12.75">
      <c r="A180" s="11">
        <f>'Кровля перекр  с изм  15 '!G50</f>
        <v>0</v>
      </c>
      <c r="B180">
        <v>60</v>
      </c>
      <c r="C180">
        <v>1452</v>
      </c>
      <c r="D180">
        <v>6</v>
      </c>
      <c r="E180">
        <v>0</v>
      </c>
      <c r="F180">
        <v>11211</v>
      </c>
    </row>
    <row r="181" spans="1:6" ht="12.75">
      <c r="A181">
        <f>'Кровля перекр  с изм  15 '!S50</f>
        <v>0</v>
      </c>
      <c r="B181">
        <v>60</v>
      </c>
      <c r="C181">
        <v>1452</v>
      </c>
      <c r="D181">
        <v>8</v>
      </c>
      <c r="E181">
        <v>0</v>
      </c>
      <c r="F181">
        <v>11211</v>
      </c>
    </row>
    <row r="182" spans="1:6" ht="12.75">
      <c r="A182" s="9">
        <f>'Кровля перекр  с изм  15 '!I50</f>
        <v>37.25</v>
      </c>
      <c r="B182">
        <v>60</v>
      </c>
      <c r="C182">
        <v>1452</v>
      </c>
      <c r="D182">
        <v>9</v>
      </c>
      <c r="E182">
        <v>0</v>
      </c>
      <c r="F182">
        <v>11211</v>
      </c>
    </row>
    <row r="183" spans="1:6" ht="12.75">
      <c r="A183">
        <f>'Кровля перекр  с изм  15 '!A52</f>
        <v>9</v>
      </c>
      <c r="B183">
        <v>60</v>
      </c>
      <c r="C183">
        <v>1453</v>
      </c>
      <c r="D183">
        <v>0</v>
      </c>
      <c r="E183">
        <v>0</v>
      </c>
      <c r="F183">
        <v>11211</v>
      </c>
    </row>
    <row r="184" spans="1:6" ht="12.75">
      <c r="A184" t="str">
        <f>'Кровля перекр  с изм  15 '!B52</f>
        <v>[Прайс лист]</v>
      </c>
      <c r="B184">
        <v>60</v>
      </c>
      <c r="C184">
        <v>1453</v>
      </c>
      <c r="D184">
        <v>1</v>
      </c>
      <c r="E184">
        <v>0</v>
      </c>
      <c r="F184">
        <v>11211</v>
      </c>
    </row>
    <row r="185" spans="1:6" ht="12.75">
      <c r="A185" t="str">
        <f>'Кровля перекр  с изм  15 '!C52</f>
        <v>Обделка из листовой стали парапеты, брандмауэры       237,45 / 4,99 = 47,59</v>
      </c>
      <c r="B185">
        <v>60</v>
      </c>
      <c r="C185">
        <v>1453</v>
      </c>
      <c r="D185">
        <v>2</v>
      </c>
      <c r="E185">
        <v>0</v>
      </c>
      <c r="F185">
        <v>11211</v>
      </c>
    </row>
    <row r="186" spans="1:6" ht="12.75">
      <c r="A186" t="str">
        <f>'Кровля перекр  с изм  15 '!D53</f>
        <v>м</v>
      </c>
      <c r="B186">
        <v>60</v>
      </c>
      <c r="C186">
        <v>1453</v>
      </c>
      <c r="D186">
        <v>3</v>
      </c>
      <c r="E186">
        <v>0</v>
      </c>
      <c r="F186">
        <v>11211</v>
      </c>
    </row>
    <row r="187" spans="1:6" ht="12.75">
      <c r="A187" s="11">
        <f>'Кровля перекр  с изм  15 '!D52</f>
        <v>135</v>
      </c>
      <c r="B187">
        <v>60</v>
      </c>
      <c r="C187">
        <v>1453</v>
      </c>
      <c r="D187">
        <v>4</v>
      </c>
      <c r="E187">
        <v>0</v>
      </c>
      <c r="F187">
        <v>11211</v>
      </c>
    </row>
    <row r="188" spans="1:6" ht="12.75">
      <c r="A188" s="11">
        <f>'Кровля перекр  с изм  15 '!G52</f>
        <v>0</v>
      </c>
      <c r="B188">
        <v>60</v>
      </c>
      <c r="C188">
        <v>1453</v>
      </c>
      <c r="D188">
        <v>6</v>
      </c>
      <c r="E188">
        <v>0</v>
      </c>
      <c r="F188">
        <v>11211</v>
      </c>
    </row>
    <row r="189" spans="1:6" ht="12.75">
      <c r="A189">
        <f>'Кровля перекр  с изм  15 '!S52</f>
        <v>0</v>
      </c>
      <c r="B189">
        <v>60</v>
      </c>
      <c r="C189">
        <v>1453</v>
      </c>
      <c r="D189">
        <v>8</v>
      </c>
      <c r="E189">
        <v>0</v>
      </c>
      <c r="F189">
        <v>11211</v>
      </c>
    </row>
    <row r="190" spans="1:6" ht="12.75">
      <c r="A190" s="9">
        <f>'Кровля перекр  с изм  15 '!I52</f>
        <v>47.59</v>
      </c>
      <c r="B190">
        <v>60</v>
      </c>
      <c r="C190">
        <v>1453</v>
      </c>
      <c r="D190">
        <v>9</v>
      </c>
      <c r="E190">
        <v>0</v>
      </c>
      <c r="F190">
        <v>11211</v>
      </c>
    </row>
    <row r="191" spans="1:6" ht="12.75">
      <c r="A191">
        <f>'Кровля перекр  с изм  15 '!A54</f>
        <v>10</v>
      </c>
      <c r="B191">
        <v>60</v>
      </c>
      <c r="C191">
        <v>1454</v>
      </c>
      <c r="D191">
        <v>0</v>
      </c>
      <c r="E191">
        <v>0</v>
      </c>
      <c r="F191">
        <v>11211</v>
      </c>
    </row>
    <row r="192" spans="1:6" ht="12.75">
      <c r="A192" t="str">
        <f>'Кровля перекр  с изм  15 '!B54</f>
        <v>[Прайс лист]</v>
      </c>
      <c r="B192">
        <v>60</v>
      </c>
      <c r="C192">
        <v>1454</v>
      </c>
      <c r="D192">
        <v>1</v>
      </c>
      <c r="E192">
        <v>0</v>
      </c>
      <c r="F192">
        <v>11211</v>
      </c>
    </row>
    <row r="193" spans="1:6" ht="12.75">
      <c r="A193" t="str">
        <f>'Кровля перекр  с изм  15 '!C54</f>
        <v>Обделка из листовой слали примыканий к стенам каменным                           56,28/4,99=11,28</v>
      </c>
      <c r="B193">
        <v>60</v>
      </c>
      <c r="C193">
        <v>1454</v>
      </c>
      <c r="D193">
        <v>2</v>
      </c>
      <c r="E193">
        <v>0</v>
      </c>
      <c r="F193">
        <v>11211</v>
      </c>
    </row>
    <row r="194" spans="1:6" ht="12.75">
      <c r="A194" t="str">
        <f>'Кровля перекр  с изм  15 '!D55</f>
        <v>м</v>
      </c>
      <c r="B194">
        <v>60</v>
      </c>
      <c r="C194">
        <v>1454</v>
      </c>
      <c r="D194">
        <v>3</v>
      </c>
      <c r="E194">
        <v>0</v>
      </c>
      <c r="F194">
        <v>11211</v>
      </c>
    </row>
    <row r="195" spans="1:6" ht="12.75">
      <c r="A195" s="11">
        <f>'Кровля перекр  с изм  15 '!D54</f>
        <v>100</v>
      </c>
      <c r="B195">
        <v>60</v>
      </c>
      <c r="C195">
        <v>1454</v>
      </c>
      <c r="D195">
        <v>4</v>
      </c>
      <c r="E195">
        <v>0</v>
      </c>
      <c r="F195">
        <v>11211</v>
      </c>
    </row>
    <row r="196" spans="1:6" ht="12.75">
      <c r="A196" s="11">
        <f>'Кровля перекр  с изм  15 '!G54</f>
        <v>0</v>
      </c>
      <c r="B196">
        <v>60</v>
      </c>
      <c r="C196">
        <v>1454</v>
      </c>
      <c r="D196">
        <v>6</v>
      </c>
      <c r="E196">
        <v>0</v>
      </c>
      <c r="F196">
        <v>11211</v>
      </c>
    </row>
    <row r="197" spans="1:6" ht="12.75">
      <c r="A197">
        <f>'Кровля перекр  с изм  15 '!S54</f>
        <v>0</v>
      </c>
      <c r="B197">
        <v>60</v>
      </c>
      <c r="C197">
        <v>1454</v>
      </c>
      <c r="D197">
        <v>8</v>
      </c>
      <c r="E197">
        <v>0</v>
      </c>
      <c r="F197">
        <v>11211</v>
      </c>
    </row>
    <row r="198" spans="1:6" ht="12.75">
      <c r="A198" s="9">
        <f>'Кровля перекр  с изм  15 '!I54</f>
        <v>11.28</v>
      </c>
      <c r="B198">
        <v>60</v>
      </c>
      <c r="C198">
        <v>1454</v>
      </c>
      <c r="D198">
        <v>9</v>
      </c>
      <c r="E198">
        <v>0</v>
      </c>
      <c r="F198">
        <v>11211</v>
      </c>
    </row>
    <row r="199" spans="1:6" ht="12.75">
      <c r="A199">
        <f>'Кровля перекр  с изм  15 '!A56</f>
        <v>11</v>
      </c>
      <c r="B199">
        <v>60</v>
      </c>
      <c r="C199">
        <v>1455</v>
      </c>
      <c r="D199">
        <v>0</v>
      </c>
      <c r="E199">
        <v>0</v>
      </c>
      <c r="F199">
        <v>11211</v>
      </c>
    </row>
    <row r="200" spans="1:6" ht="12.75">
      <c r="A200" t="str">
        <f>'Кровля перекр  с изм  15 '!B56</f>
        <v>[Прайс лист]</v>
      </c>
      <c r="B200">
        <v>60</v>
      </c>
      <c r="C200">
        <v>1455</v>
      </c>
      <c r="D200">
        <v>1</v>
      </c>
      <c r="E200">
        <v>0</v>
      </c>
      <c r="F200">
        <v>11211</v>
      </c>
    </row>
    <row r="201" spans="1:6" ht="12.75">
      <c r="A201" t="str">
        <f>'Кровля перекр  с изм  15 '!C56</f>
        <v>Обделка из листовой стали к вытяжным трубам            69,25/4,99= 13,88</v>
      </c>
      <c r="B201">
        <v>60</v>
      </c>
      <c r="C201">
        <v>1455</v>
      </c>
      <c r="D201">
        <v>2</v>
      </c>
      <c r="E201">
        <v>0</v>
      </c>
      <c r="F201">
        <v>11211</v>
      </c>
    </row>
    <row r="202" spans="1:6" ht="12.75">
      <c r="A202" t="str">
        <f>'Кровля перекр  с изм  15 '!D57</f>
        <v>м</v>
      </c>
      <c r="B202">
        <v>60</v>
      </c>
      <c r="C202">
        <v>1455</v>
      </c>
      <c r="D202">
        <v>3</v>
      </c>
      <c r="E202">
        <v>0</v>
      </c>
      <c r="F202">
        <v>11211</v>
      </c>
    </row>
    <row r="203" spans="1:6" ht="12.75">
      <c r="A203" s="11">
        <f>'Кровля перекр  с изм  15 '!D56</f>
        <v>85</v>
      </c>
      <c r="B203">
        <v>60</v>
      </c>
      <c r="C203">
        <v>1455</v>
      </c>
      <c r="D203">
        <v>4</v>
      </c>
      <c r="E203">
        <v>0</v>
      </c>
      <c r="F203">
        <v>11211</v>
      </c>
    </row>
    <row r="204" spans="1:6" ht="12.75">
      <c r="A204" s="11">
        <f>'Кровля перекр  с изм  15 '!G56</f>
        <v>0</v>
      </c>
      <c r="B204">
        <v>60</v>
      </c>
      <c r="C204">
        <v>1455</v>
      </c>
      <c r="D204">
        <v>6</v>
      </c>
      <c r="E204">
        <v>0</v>
      </c>
      <c r="F204">
        <v>11211</v>
      </c>
    </row>
    <row r="205" spans="1:6" ht="12.75">
      <c r="A205">
        <f>'Кровля перекр  с изм  15 '!S56</f>
        <v>0</v>
      </c>
      <c r="B205">
        <v>60</v>
      </c>
      <c r="C205">
        <v>1455</v>
      </c>
      <c r="D205">
        <v>8</v>
      </c>
      <c r="E205">
        <v>0</v>
      </c>
      <c r="F205">
        <v>11211</v>
      </c>
    </row>
    <row r="206" spans="1:6" ht="12.75">
      <c r="A206" s="9">
        <f>'Кровля перекр  с изм  15 '!I56</f>
        <v>13.88</v>
      </c>
      <c r="B206">
        <v>60</v>
      </c>
      <c r="C206">
        <v>1455</v>
      </c>
      <c r="D206">
        <v>9</v>
      </c>
      <c r="E206">
        <v>0</v>
      </c>
      <c r="F206">
        <v>11211</v>
      </c>
    </row>
    <row r="207" spans="1:6" ht="12.75">
      <c r="A207">
        <f>'Кровля перекр  с изм  15 '!A58</f>
        <v>12</v>
      </c>
      <c r="B207">
        <v>60</v>
      </c>
      <c r="C207">
        <v>1309</v>
      </c>
      <c r="D207">
        <v>0</v>
      </c>
      <c r="E207">
        <v>0</v>
      </c>
      <c r="F207">
        <v>11202</v>
      </c>
    </row>
    <row r="208" spans="1:6" ht="12.75">
      <c r="A208" t="str">
        <f>'Кровля перекр  с изм  15 '!B58</f>
        <v>ФЕР10-01-044-12 применит</v>
      </c>
      <c r="B208">
        <v>60</v>
      </c>
      <c r="C208">
        <v>1309</v>
      </c>
      <c r="D208">
        <v>1</v>
      </c>
      <c r="E208">
        <v>0</v>
      </c>
      <c r="F208">
        <v>11202</v>
      </c>
    </row>
    <row r="209" spans="1:6" ht="12.75">
      <c r="A209" t="str">
        <f>'Кровля перекр  с изм  15 '!C58</f>
        <v>Обшивка боковых стен слуховых окон  оцинкованной кровельной сталью по дереву </v>
      </c>
      <c r="B209">
        <v>60</v>
      </c>
      <c r="C209">
        <v>1309</v>
      </c>
      <c r="D209">
        <v>2</v>
      </c>
      <c r="E209">
        <v>0</v>
      </c>
      <c r="F209">
        <v>11202</v>
      </c>
    </row>
    <row r="210" spans="1:6" ht="12.75">
      <c r="A210" t="str">
        <f>'Кровля перекр  с изм  15 '!D59</f>
        <v>100 м2 проемов</v>
      </c>
      <c r="B210">
        <v>60</v>
      </c>
      <c r="C210">
        <v>1309</v>
      </c>
      <c r="D210">
        <v>3</v>
      </c>
      <c r="E210">
        <v>0</v>
      </c>
      <c r="F210">
        <v>11202</v>
      </c>
    </row>
    <row r="211" spans="1:6" ht="12.75">
      <c r="A211" s="9">
        <f>'Кровля перекр  с изм  15 '!D58</f>
        <v>0.16</v>
      </c>
      <c r="B211">
        <v>60</v>
      </c>
      <c r="C211">
        <v>1309</v>
      </c>
      <c r="D211">
        <v>4</v>
      </c>
      <c r="E211">
        <v>0</v>
      </c>
      <c r="F211">
        <v>11202</v>
      </c>
    </row>
    <row r="212" spans="1:6" ht="12.75">
      <c r="A212" s="9">
        <f>'Кровля перекр  с изм  15 '!F59</f>
        <v>651.88</v>
      </c>
      <c r="B212">
        <v>60</v>
      </c>
      <c r="C212">
        <v>1309</v>
      </c>
      <c r="D212">
        <v>6</v>
      </c>
      <c r="E212">
        <v>0</v>
      </c>
      <c r="F212">
        <v>11202</v>
      </c>
    </row>
    <row r="213" spans="1:6" ht="12.75">
      <c r="A213" s="9">
        <f>'Кровля перекр  с изм  15 '!G58</f>
        <v>17.43</v>
      </c>
      <c r="B213">
        <v>60</v>
      </c>
      <c r="C213">
        <v>1309</v>
      </c>
      <c r="D213">
        <v>7</v>
      </c>
      <c r="E213">
        <v>0</v>
      </c>
      <c r="F213">
        <v>11202</v>
      </c>
    </row>
    <row r="214" spans="1:6" ht="12.75">
      <c r="A214" s="9">
        <f>'Кровля перекр  с изм  15 '!G59</f>
        <v>0.95</v>
      </c>
      <c r="B214">
        <v>60</v>
      </c>
      <c r="C214">
        <v>1309</v>
      </c>
      <c r="D214">
        <v>8</v>
      </c>
      <c r="E214">
        <v>0</v>
      </c>
      <c r="F214">
        <v>11202</v>
      </c>
    </row>
    <row r="215" spans="1:6" ht="12.75">
      <c r="A215" s="9">
        <f>'Кровля перекр  с изм  15 '!S58</f>
        <v>79.79</v>
      </c>
      <c r="B215">
        <v>60</v>
      </c>
      <c r="C215">
        <v>1309</v>
      </c>
      <c r="D215">
        <v>9</v>
      </c>
      <c r="E215">
        <v>0</v>
      </c>
      <c r="F215">
        <v>11202</v>
      </c>
    </row>
    <row r="216" spans="1:6" ht="12.75">
      <c r="A216" s="9">
        <f>'Кровля перекр  с изм  15 '!S59</f>
        <v>0.07</v>
      </c>
      <c r="B216">
        <v>60</v>
      </c>
      <c r="C216">
        <v>1309</v>
      </c>
      <c r="D216">
        <v>10</v>
      </c>
      <c r="E216">
        <v>0</v>
      </c>
      <c r="F216">
        <v>11202</v>
      </c>
    </row>
    <row r="217" spans="1:6" ht="12.75">
      <c r="A217" s="9">
        <f>'Кровля перекр  с изм  15 '!I58</f>
        <v>8074.17</v>
      </c>
      <c r="B217">
        <v>60</v>
      </c>
      <c r="C217">
        <v>1309</v>
      </c>
      <c r="D217">
        <v>18</v>
      </c>
      <c r="E217">
        <v>0</v>
      </c>
      <c r="F217">
        <v>11202</v>
      </c>
    </row>
    <row r="218" spans="1:6" ht="12.75">
      <c r="A218">
        <f>'Кровля перекр  с изм  15 '!A60</f>
        <v>13</v>
      </c>
      <c r="B218">
        <v>60</v>
      </c>
      <c r="C218">
        <v>60</v>
      </c>
      <c r="D218">
        <v>0</v>
      </c>
      <c r="E218">
        <v>0</v>
      </c>
      <c r="F218">
        <v>11202</v>
      </c>
    </row>
    <row r="219" spans="1:6" ht="12.75">
      <c r="A219" t="str">
        <f>'Кровля перекр  с изм  15 '!B60</f>
        <v>ФЕР10-01-003-01</v>
      </c>
      <c r="B219">
        <v>60</v>
      </c>
      <c r="C219">
        <v>60</v>
      </c>
      <c r="D219">
        <v>1</v>
      </c>
      <c r="E219">
        <v>0</v>
      </c>
      <c r="F219">
        <v>11202</v>
      </c>
    </row>
    <row r="220" spans="1:6" ht="12.75">
      <c r="A220" t="str">
        <f>'Кровля перекр  с изм  15 '!C60</f>
        <v>Устройство слуховых окон  </v>
      </c>
      <c r="B220">
        <v>60</v>
      </c>
      <c r="C220">
        <v>60</v>
      </c>
      <c r="D220">
        <v>2</v>
      </c>
      <c r="E220">
        <v>0</v>
      </c>
      <c r="F220">
        <v>11202</v>
      </c>
    </row>
    <row r="221" spans="1:6" ht="12.75">
      <c r="A221" t="str">
        <f>'Кровля перекр  с изм  15 '!D61</f>
        <v>1 слуховое окно</v>
      </c>
      <c r="B221">
        <v>60</v>
      </c>
      <c r="C221">
        <v>60</v>
      </c>
      <c r="D221">
        <v>3</v>
      </c>
      <c r="E221">
        <v>0</v>
      </c>
      <c r="F221">
        <v>11202</v>
      </c>
    </row>
    <row r="222" spans="1:6" ht="12.75">
      <c r="A222" s="11">
        <f>'Кровля перекр  с изм  15 '!D60</f>
        <v>4</v>
      </c>
      <c r="B222">
        <v>60</v>
      </c>
      <c r="C222">
        <v>60</v>
      </c>
      <c r="D222">
        <v>4</v>
      </c>
      <c r="E222">
        <v>0</v>
      </c>
      <c r="F222">
        <v>11202</v>
      </c>
    </row>
    <row r="223" spans="1:6" ht="12.75">
      <c r="A223" s="9">
        <f>'Кровля перекр  с изм  15 '!F61</f>
        <v>56.55</v>
      </c>
      <c r="B223">
        <v>60</v>
      </c>
      <c r="C223">
        <v>60</v>
      </c>
      <c r="D223">
        <v>6</v>
      </c>
      <c r="E223">
        <v>0</v>
      </c>
      <c r="F223">
        <v>11202</v>
      </c>
    </row>
    <row r="224" spans="1:6" ht="12.75">
      <c r="A224" s="9">
        <f>'Кровля перекр  с изм  15 '!G60</f>
        <v>22.06</v>
      </c>
      <c r="B224">
        <v>60</v>
      </c>
      <c r="C224">
        <v>60</v>
      </c>
      <c r="D224">
        <v>7</v>
      </c>
      <c r="E224">
        <v>0</v>
      </c>
      <c r="F224">
        <v>11202</v>
      </c>
    </row>
    <row r="225" spans="1:6" ht="12.75">
      <c r="A225" s="9">
        <f>'Кровля перекр  с изм  15 '!G61</f>
        <v>1.49</v>
      </c>
      <c r="B225">
        <v>60</v>
      </c>
      <c r="C225">
        <v>60</v>
      </c>
      <c r="D225">
        <v>8</v>
      </c>
      <c r="E225">
        <v>0</v>
      </c>
      <c r="F225">
        <v>11202</v>
      </c>
    </row>
    <row r="226" spans="1:6" ht="12.75">
      <c r="A226" s="9">
        <f>'Кровля перекр  с изм  15 '!S60</f>
        <v>6.63</v>
      </c>
      <c r="B226">
        <v>60</v>
      </c>
      <c r="C226">
        <v>60</v>
      </c>
      <c r="D226">
        <v>9</v>
      </c>
      <c r="E226">
        <v>0</v>
      </c>
      <c r="F226">
        <v>11202</v>
      </c>
    </row>
    <row r="227" spans="1:6" ht="12.75">
      <c r="A227" s="9">
        <f>'Кровля перекр  с изм  15 '!S61</f>
        <v>0.11</v>
      </c>
      <c r="B227">
        <v>60</v>
      </c>
      <c r="C227">
        <v>60</v>
      </c>
      <c r="D227">
        <v>10</v>
      </c>
      <c r="E227">
        <v>0</v>
      </c>
      <c r="F227">
        <v>11202</v>
      </c>
    </row>
    <row r="228" spans="1:6" ht="12.75">
      <c r="A228">
        <f>'Кровля перекр  с изм  15 '!I60</f>
        <v>300.2</v>
      </c>
      <c r="B228">
        <v>60</v>
      </c>
      <c r="C228">
        <v>60</v>
      </c>
      <c r="D228">
        <v>18</v>
      </c>
      <c r="E228">
        <v>0</v>
      </c>
      <c r="F228">
        <v>11202</v>
      </c>
    </row>
    <row r="229" spans="1:6" ht="12.75">
      <c r="A229">
        <f>'Кровля перекр  с изм  15 '!A62</f>
        <v>13.1</v>
      </c>
      <c r="B229">
        <v>60</v>
      </c>
      <c r="C229">
        <v>61</v>
      </c>
      <c r="D229">
        <v>0</v>
      </c>
      <c r="E229">
        <v>0</v>
      </c>
      <c r="F229">
        <v>11206</v>
      </c>
    </row>
    <row r="230" spans="1:6" ht="12.75">
      <c r="A230" t="str">
        <f>'Кровля перекр  с изм  15 '!B62</f>
        <v>[прайс - лист]</v>
      </c>
      <c r="B230">
        <v>60</v>
      </c>
      <c r="C230">
        <v>61</v>
      </c>
      <c r="D230">
        <v>1</v>
      </c>
      <c r="E230">
        <v>0</v>
      </c>
      <c r="F230">
        <v>11206</v>
      </c>
    </row>
    <row r="231" spans="1:6" ht="12.75">
      <c r="A231" t="str">
        <f>'Кровля перекр  с изм  15 '!C62</f>
        <v>Приборы оконные 450/4,99= 90,18</v>
      </c>
      <c r="B231">
        <v>60</v>
      </c>
      <c r="C231">
        <v>61</v>
      </c>
      <c r="D231">
        <v>2</v>
      </c>
      <c r="E231">
        <v>0</v>
      </c>
      <c r="F231">
        <v>11206</v>
      </c>
    </row>
    <row r="232" spans="1:6" ht="12.75">
      <c r="A232" t="str">
        <f>'Кровля перекр  с изм  15 '!D63</f>
        <v>комплект</v>
      </c>
      <c r="B232">
        <v>60</v>
      </c>
      <c r="C232">
        <v>61</v>
      </c>
      <c r="D232">
        <v>3</v>
      </c>
      <c r="E232">
        <v>0</v>
      </c>
      <c r="F232">
        <v>11206</v>
      </c>
    </row>
    <row r="233" spans="1:6" ht="12.75">
      <c r="A233" s="11">
        <f>'Кровля перекр  с изм  15 '!G62</f>
        <v>1</v>
      </c>
      <c r="B233">
        <v>60</v>
      </c>
      <c r="C233">
        <v>61</v>
      </c>
      <c r="D233">
        <v>6</v>
      </c>
      <c r="E233">
        <v>0</v>
      </c>
      <c r="F233">
        <v>11206</v>
      </c>
    </row>
    <row r="234" spans="1:6" ht="12.75">
      <c r="A234">
        <f>'Кровля перекр  с изм  15 '!S62</f>
        <v>0</v>
      </c>
      <c r="B234">
        <v>60</v>
      </c>
      <c r="C234">
        <v>61</v>
      </c>
      <c r="D234">
        <v>8</v>
      </c>
      <c r="E234">
        <v>0</v>
      </c>
      <c r="F234">
        <v>11206</v>
      </c>
    </row>
    <row r="235" spans="1:6" ht="12.75">
      <c r="A235" s="9">
        <f>'Кровля перекр  с изм  15 '!I62</f>
        <v>90.18</v>
      </c>
      <c r="B235">
        <v>60</v>
      </c>
      <c r="C235">
        <v>61</v>
      </c>
      <c r="D235">
        <v>9</v>
      </c>
      <c r="E235">
        <v>0</v>
      </c>
      <c r="F235">
        <v>11206</v>
      </c>
    </row>
    <row r="236" spans="1:6" ht="12.75">
      <c r="A236">
        <f>'Кровля перекр  с изм  15 '!A64</f>
        <v>14</v>
      </c>
      <c r="B236">
        <v>60</v>
      </c>
      <c r="C236">
        <v>873</v>
      </c>
      <c r="D236">
        <v>0</v>
      </c>
      <c r="E236">
        <v>0</v>
      </c>
      <c r="F236">
        <v>11202</v>
      </c>
    </row>
    <row r="237" spans="1:6" ht="12.75">
      <c r="A237" t="str">
        <f>'Кровля перекр  с изм  15 '!B64</f>
        <v>ФЕРр53-16-01</v>
      </c>
      <c r="B237">
        <v>60</v>
      </c>
      <c r="C237">
        <v>873</v>
      </c>
      <c r="D237">
        <v>1</v>
      </c>
      <c r="E237">
        <v>0</v>
      </c>
      <c r="F237">
        <v>11202</v>
      </c>
    </row>
    <row r="238" spans="1:6" ht="12.75">
      <c r="A238" t="str">
        <f>'Кровля перекр  с изм  15 '!C64</f>
        <v>Ремонт кирпичной кладки стен отдельными местами</v>
      </c>
      <c r="B238">
        <v>60</v>
      </c>
      <c r="C238">
        <v>873</v>
      </c>
      <c r="D238">
        <v>2</v>
      </c>
      <c r="E238">
        <v>0</v>
      </c>
      <c r="F238">
        <v>11202</v>
      </c>
    </row>
    <row r="239" spans="1:6" ht="12.75">
      <c r="A239" t="str">
        <f>'Кровля перекр  с изм  15 '!D65</f>
        <v>1 м3 кладки</v>
      </c>
      <c r="B239">
        <v>60</v>
      </c>
      <c r="C239">
        <v>873</v>
      </c>
      <c r="D239">
        <v>3</v>
      </c>
      <c r="E239">
        <v>0</v>
      </c>
      <c r="F239">
        <v>11202</v>
      </c>
    </row>
    <row r="240" spans="1:6" ht="12.75">
      <c r="A240" s="11">
        <f>'Кровля перекр  с изм  15 '!D64</f>
        <v>1</v>
      </c>
      <c r="B240">
        <v>60</v>
      </c>
      <c r="C240">
        <v>873</v>
      </c>
      <c r="D240">
        <v>4</v>
      </c>
      <c r="E240">
        <v>0</v>
      </c>
      <c r="F240">
        <v>11202</v>
      </c>
    </row>
    <row r="241" spans="1:6" ht="12.75">
      <c r="A241" s="9">
        <f>'Кровля перекр  с изм  15 '!F65</f>
        <v>283.83</v>
      </c>
      <c r="B241">
        <v>60</v>
      </c>
      <c r="C241">
        <v>873</v>
      </c>
      <c r="D241">
        <v>6</v>
      </c>
      <c r="E241">
        <v>0</v>
      </c>
      <c r="F241">
        <v>11202</v>
      </c>
    </row>
    <row r="242" spans="1:6" ht="12.75">
      <c r="A242" s="9">
        <f>'Кровля перекр  с изм  15 '!G64</f>
        <v>29.59</v>
      </c>
      <c r="B242">
        <v>60</v>
      </c>
      <c r="C242">
        <v>873</v>
      </c>
      <c r="D242">
        <v>7</v>
      </c>
      <c r="E242">
        <v>0</v>
      </c>
      <c r="F242">
        <v>11202</v>
      </c>
    </row>
    <row r="243" spans="1:6" ht="12.75">
      <c r="A243" s="9">
        <f>'Кровля перекр  с изм  15 '!G65</f>
        <v>5.37</v>
      </c>
      <c r="B243">
        <v>60</v>
      </c>
      <c r="C243">
        <v>873</v>
      </c>
      <c r="D243">
        <v>8</v>
      </c>
      <c r="E243">
        <v>0</v>
      </c>
      <c r="F243">
        <v>11202</v>
      </c>
    </row>
    <row r="244" spans="1:6" ht="12.75">
      <c r="A244" s="9">
        <f>'Кровля перекр  с изм  15 '!S64</f>
        <v>35.39</v>
      </c>
      <c r="B244">
        <v>60</v>
      </c>
      <c r="C244">
        <v>873</v>
      </c>
      <c r="D244">
        <v>9</v>
      </c>
      <c r="E244">
        <v>0</v>
      </c>
      <c r="F244">
        <v>11202</v>
      </c>
    </row>
    <row r="245" spans="1:6" ht="12.75">
      <c r="A245" s="9">
        <f>'Кровля перекр  с изм  15 '!S65</f>
        <v>0.43</v>
      </c>
      <c r="B245">
        <v>60</v>
      </c>
      <c r="C245">
        <v>873</v>
      </c>
      <c r="D245">
        <v>10</v>
      </c>
      <c r="E245">
        <v>0</v>
      </c>
      <c r="F245">
        <v>11202</v>
      </c>
    </row>
    <row r="246" spans="1:6" ht="12.75">
      <c r="A246" s="9">
        <f>'Кровля перекр  с изм  15 '!I64</f>
        <v>836.16</v>
      </c>
      <c r="B246">
        <v>60</v>
      </c>
      <c r="C246">
        <v>873</v>
      </c>
      <c r="D246">
        <v>18</v>
      </c>
      <c r="E246">
        <v>0</v>
      </c>
      <c r="F246">
        <v>11202</v>
      </c>
    </row>
    <row r="247" spans="1:6" ht="12.75">
      <c r="A247">
        <f>'Кровля перекр  с изм  15 '!A66</f>
        <v>15</v>
      </c>
      <c r="B247">
        <v>60</v>
      </c>
      <c r="C247">
        <v>72</v>
      </c>
      <c r="D247">
        <v>0</v>
      </c>
      <c r="E247">
        <v>0</v>
      </c>
      <c r="F247">
        <v>11202</v>
      </c>
    </row>
    <row r="248" spans="1:6" ht="12.75">
      <c r="A248" t="str">
        <f>'Кровля перекр  с изм  15 '!B66</f>
        <v>ФЕРр53-25-01</v>
      </c>
      <c r="B248">
        <v>60</v>
      </c>
      <c r="C248">
        <v>72</v>
      </c>
      <c r="D248">
        <v>1</v>
      </c>
      <c r="E248">
        <v>0</v>
      </c>
      <c r="F248">
        <v>11202</v>
      </c>
    </row>
    <row r="249" spans="1:6" ht="12.75">
      <c r="A249" t="str">
        <f>'Кровля перекр  с изм  15 '!C66</f>
        <v>Устройство металлических перемычек в стенах существующих зданий</v>
      </c>
      <c r="B249">
        <v>60</v>
      </c>
      <c r="C249">
        <v>72</v>
      </c>
      <c r="D249">
        <v>2</v>
      </c>
      <c r="E249">
        <v>0</v>
      </c>
      <c r="F249">
        <v>11202</v>
      </c>
    </row>
    <row r="250" spans="1:6" ht="12.75">
      <c r="A250" t="str">
        <f>'Кровля перекр  с изм  15 '!D67</f>
        <v>1 т металлоконструкций перемычек</v>
      </c>
      <c r="B250">
        <v>60</v>
      </c>
      <c r="C250">
        <v>72</v>
      </c>
      <c r="D250">
        <v>3</v>
      </c>
      <c r="E250">
        <v>0</v>
      </c>
      <c r="F250">
        <v>11202</v>
      </c>
    </row>
    <row r="251" spans="1:6" ht="12.75">
      <c r="A251" s="9">
        <f>'Кровля перекр  с изм  15 '!D66</f>
        <v>0.57</v>
      </c>
      <c r="B251">
        <v>60</v>
      </c>
      <c r="C251">
        <v>72</v>
      </c>
      <c r="D251">
        <v>4</v>
      </c>
      <c r="E251">
        <v>0</v>
      </c>
      <c r="F251">
        <v>11202</v>
      </c>
    </row>
    <row r="252" spans="1:6" ht="12.75">
      <c r="A252">
        <f>'Кровля перекр  с изм  15 '!F67</f>
        <v>1433.2</v>
      </c>
      <c r="B252">
        <v>60</v>
      </c>
      <c r="C252">
        <v>72</v>
      </c>
      <c r="D252">
        <v>6</v>
      </c>
      <c r="E252">
        <v>0</v>
      </c>
      <c r="F252">
        <v>11202</v>
      </c>
    </row>
    <row r="253" spans="1:6" ht="12.75">
      <c r="A253" s="9">
        <f>'Кровля перекр  с изм  15 '!G66</f>
        <v>67.41</v>
      </c>
      <c r="B253">
        <v>60</v>
      </c>
      <c r="C253">
        <v>72</v>
      </c>
      <c r="D253">
        <v>7</v>
      </c>
      <c r="E253">
        <v>0</v>
      </c>
      <c r="F253">
        <v>11202</v>
      </c>
    </row>
    <row r="254" spans="1:6" ht="12.75">
      <c r="A254" s="9">
        <f>'Кровля перекр  с изм  15 '!G67</f>
        <v>4.73</v>
      </c>
      <c r="B254">
        <v>60</v>
      </c>
      <c r="C254">
        <v>72</v>
      </c>
      <c r="D254">
        <v>8</v>
      </c>
      <c r="E254">
        <v>0</v>
      </c>
      <c r="F254">
        <v>11202</v>
      </c>
    </row>
    <row r="255" spans="1:6" ht="12.75">
      <c r="A255" s="9">
        <f>'Кровля перекр  с изм  15 '!S66</f>
        <v>165.88</v>
      </c>
      <c r="B255">
        <v>60</v>
      </c>
      <c r="C255">
        <v>72</v>
      </c>
      <c r="D255">
        <v>9</v>
      </c>
      <c r="E255">
        <v>0</v>
      </c>
      <c r="F255">
        <v>11202</v>
      </c>
    </row>
    <row r="256" spans="1:6" ht="12.75">
      <c r="A256" s="9">
        <f>'Кровля перекр  с изм  15 '!S67</f>
        <v>0.47</v>
      </c>
      <c r="B256">
        <v>60</v>
      </c>
      <c r="C256">
        <v>72</v>
      </c>
      <c r="D256">
        <v>10</v>
      </c>
      <c r="E256">
        <v>0</v>
      </c>
      <c r="F256">
        <v>11202</v>
      </c>
    </row>
    <row r="257" spans="1:6" ht="12.75">
      <c r="A257" s="9">
        <f>'Кровля перекр  с изм  15 '!I66</f>
        <v>9817.61</v>
      </c>
      <c r="B257">
        <v>60</v>
      </c>
      <c r="C257">
        <v>72</v>
      </c>
      <c r="D257">
        <v>18</v>
      </c>
      <c r="E257">
        <v>0</v>
      </c>
      <c r="F257">
        <v>11202</v>
      </c>
    </row>
    <row r="258" spans="1:6" ht="12.75">
      <c r="A258">
        <f>'Кровля перекр  с изм  15 '!A68</f>
        <v>16</v>
      </c>
      <c r="B258">
        <v>60</v>
      </c>
      <c r="C258">
        <v>73</v>
      </c>
      <c r="D258">
        <v>0</v>
      </c>
      <c r="E258">
        <v>0</v>
      </c>
      <c r="F258">
        <v>11202</v>
      </c>
    </row>
    <row r="259" spans="1:6" ht="12.75">
      <c r="A259" t="str">
        <f>'Кровля перекр  с изм  15 '!B68</f>
        <v>ФЕР46-02-007-01</v>
      </c>
      <c r="B259">
        <v>60</v>
      </c>
      <c r="C259">
        <v>73</v>
      </c>
      <c r="D259">
        <v>1</v>
      </c>
      <c r="E259">
        <v>0</v>
      </c>
      <c r="F259">
        <v>11202</v>
      </c>
    </row>
    <row r="260" spans="1:6" ht="12.75">
      <c r="A260" t="str">
        <f>'Кровля перекр  с изм  15 '!C68</f>
        <v>Кладка отдельных участков кирпичных стен и заделка проемов в кирпичных стенах при объеме кладки в одном месте до 5 м3</v>
      </c>
      <c r="B260">
        <v>60</v>
      </c>
      <c r="C260">
        <v>73</v>
      </c>
      <c r="D260">
        <v>2</v>
      </c>
      <c r="E260">
        <v>0</v>
      </c>
      <c r="F260">
        <v>11202</v>
      </c>
    </row>
    <row r="261" spans="1:6" ht="12.75">
      <c r="A261" t="str">
        <f>'Кровля перекр  с изм  15 '!D69</f>
        <v>1 м3</v>
      </c>
      <c r="B261">
        <v>60</v>
      </c>
      <c r="C261">
        <v>73</v>
      </c>
      <c r="D261">
        <v>3</v>
      </c>
      <c r="E261">
        <v>0</v>
      </c>
      <c r="F261">
        <v>11202</v>
      </c>
    </row>
    <row r="262" spans="1:6" ht="12.75">
      <c r="A262" s="9">
        <f>'Кровля перекр  с изм  15 '!D68</f>
        <v>5.44</v>
      </c>
      <c r="B262">
        <v>60</v>
      </c>
      <c r="C262">
        <v>73</v>
      </c>
      <c r="D262">
        <v>4</v>
      </c>
      <c r="E262">
        <v>0</v>
      </c>
      <c r="F262">
        <v>11202</v>
      </c>
    </row>
    <row r="263" spans="1:6" ht="12.75">
      <c r="A263" s="9">
        <f>'Кровля перекр  с изм  15 '!F69</f>
        <v>119.53</v>
      </c>
      <c r="B263">
        <v>60</v>
      </c>
      <c r="C263">
        <v>73</v>
      </c>
      <c r="D263">
        <v>6</v>
      </c>
      <c r="E263">
        <v>0</v>
      </c>
      <c r="F263">
        <v>11202</v>
      </c>
    </row>
    <row r="264" spans="1:6" ht="12.75">
      <c r="A264" s="9">
        <f>'Кровля перекр  с изм  15 '!G68</f>
        <v>2.13</v>
      </c>
      <c r="B264">
        <v>60</v>
      </c>
      <c r="C264">
        <v>73</v>
      </c>
      <c r="D264">
        <v>7</v>
      </c>
      <c r="E264">
        <v>0</v>
      </c>
      <c r="F264">
        <v>11202</v>
      </c>
    </row>
    <row r="265" spans="1:6" ht="12.75">
      <c r="A265" s="11">
        <f>'Кровля перекр  с изм  15 '!G69</f>
        <v>0</v>
      </c>
      <c r="B265">
        <v>60</v>
      </c>
      <c r="C265">
        <v>73</v>
      </c>
      <c r="D265">
        <v>8</v>
      </c>
      <c r="E265">
        <v>0</v>
      </c>
      <c r="F265">
        <v>11202</v>
      </c>
    </row>
    <row r="266" spans="1:6" ht="12.75">
      <c r="A266" s="9">
        <f>'Кровля перекр  с изм  15 '!S68</f>
        <v>14.63</v>
      </c>
      <c r="B266">
        <v>60</v>
      </c>
      <c r="C266">
        <v>73</v>
      </c>
      <c r="D266">
        <v>9</v>
      </c>
      <c r="E266">
        <v>0</v>
      </c>
      <c r="F266">
        <v>11202</v>
      </c>
    </row>
    <row r="267" spans="1:6" ht="12.75">
      <c r="A267" s="11">
        <f>'Кровля перекр  с изм  15 '!S69</f>
        <v>0</v>
      </c>
      <c r="B267">
        <v>60</v>
      </c>
      <c r="C267">
        <v>73</v>
      </c>
      <c r="D267">
        <v>10</v>
      </c>
      <c r="E267">
        <v>0</v>
      </c>
      <c r="F267">
        <v>11202</v>
      </c>
    </row>
    <row r="268" spans="1:6" ht="12.75">
      <c r="A268" s="11">
        <f>'Кровля перекр  с изм  15 '!I68</f>
        <v>0</v>
      </c>
      <c r="B268">
        <v>60</v>
      </c>
      <c r="C268">
        <v>73</v>
      </c>
      <c r="D268">
        <v>18</v>
      </c>
      <c r="E268">
        <v>0</v>
      </c>
      <c r="F268">
        <v>11202</v>
      </c>
    </row>
    <row r="269" spans="1:6" ht="12.75">
      <c r="A269">
        <f>'Кровля перекр  с изм  15 '!A70</f>
        <v>17</v>
      </c>
      <c r="B269">
        <v>60</v>
      </c>
      <c r="C269">
        <v>1120</v>
      </c>
      <c r="D269">
        <v>0</v>
      </c>
      <c r="E269">
        <v>0</v>
      </c>
      <c r="F269">
        <v>11202</v>
      </c>
    </row>
    <row r="270" spans="1:6" ht="12.75">
      <c r="A270" t="str">
        <f>'Кровля перекр  с изм  15 '!B70</f>
        <v>ФЕР16-04-001-02 применит.</v>
      </c>
      <c r="B270">
        <v>60</v>
      </c>
      <c r="C270">
        <v>1120</v>
      </c>
      <c r="D270">
        <v>1</v>
      </c>
      <c r="E270">
        <v>0</v>
      </c>
      <c r="F270">
        <v>11202</v>
      </c>
    </row>
    <row r="271" spans="1:6" ht="12.75">
      <c r="A271" t="str">
        <f>'Кровля перекр  с изм  15 '!C70</f>
        <v>Прокладка трубопроводов канализации из полиэтиленовых труб высокой плотности диаметром 100 мм  Наращивание фановых труб</v>
      </c>
      <c r="B271">
        <v>60</v>
      </c>
      <c r="C271">
        <v>1120</v>
      </c>
      <c r="D271">
        <v>2</v>
      </c>
      <c r="E271">
        <v>0</v>
      </c>
      <c r="F271">
        <v>11202</v>
      </c>
    </row>
    <row r="272" spans="1:6" ht="12.75">
      <c r="A272" t="str">
        <f>'Кровля перекр  с изм  15 '!D71</f>
        <v>100 м трубопровода</v>
      </c>
      <c r="B272">
        <v>60</v>
      </c>
      <c r="C272">
        <v>1120</v>
      </c>
      <c r="D272">
        <v>3</v>
      </c>
      <c r="E272">
        <v>0</v>
      </c>
      <c r="F272">
        <v>11202</v>
      </c>
    </row>
    <row r="273" spans="1:6" ht="12.75">
      <c r="A273" s="9">
        <f>'Кровля перекр  с изм  15 '!D70</f>
        <v>0.45</v>
      </c>
      <c r="B273">
        <v>60</v>
      </c>
      <c r="C273">
        <v>1120</v>
      </c>
      <c r="D273">
        <v>4</v>
      </c>
      <c r="E273">
        <v>0</v>
      </c>
      <c r="F273">
        <v>11202</v>
      </c>
    </row>
    <row r="274" spans="1:6" ht="12.75">
      <c r="A274" s="9">
        <f>'Кровля перекр  с изм  15 '!F71</f>
        <v>611.07</v>
      </c>
      <c r="B274">
        <v>60</v>
      </c>
      <c r="C274">
        <v>1120</v>
      </c>
      <c r="D274">
        <v>6</v>
      </c>
      <c r="E274">
        <v>0</v>
      </c>
      <c r="F274">
        <v>11202</v>
      </c>
    </row>
    <row r="275" spans="1:6" ht="12.75">
      <c r="A275" s="9">
        <f>'Кровля перекр  с изм  15 '!G70</f>
        <v>24.87</v>
      </c>
      <c r="B275">
        <v>60</v>
      </c>
      <c r="C275">
        <v>1120</v>
      </c>
      <c r="D275">
        <v>7</v>
      </c>
      <c r="E275">
        <v>0</v>
      </c>
      <c r="F275">
        <v>11202</v>
      </c>
    </row>
    <row r="276" spans="1:6" ht="12.75">
      <c r="A276" s="9">
        <f>'Кровля перекр  с изм  15 '!G71</f>
        <v>0.81</v>
      </c>
      <c r="B276">
        <v>60</v>
      </c>
      <c r="C276">
        <v>1120</v>
      </c>
      <c r="D276">
        <v>8</v>
      </c>
      <c r="E276">
        <v>0</v>
      </c>
      <c r="F276">
        <v>11202</v>
      </c>
    </row>
    <row r="277" spans="1:6" ht="12.75">
      <c r="A277">
        <f>'Кровля перекр  с изм  15 '!S70</f>
        <v>61.6</v>
      </c>
      <c r="B277">
        <v>60</v>
      </c>
      <c r="C277">
        <v>1120</v>
      </c>
      <c r="D277">
        <v>9</v>
      </c>
      <c r="E277">
        <v>0</v>
      </c>
      <c r="F277">
        <v>11202</v>
      </c>
    </row>
    <row r="278" spans="1:6" ht="12.75">
      <c r="A278" s="9">
        <f>'Кровля перекр  с изм  15 '!S71</f>
        <v>0.06</v>
      </c>
      <c r="B278">
        <v>60</v>
      </c>
      <c r="C278">
        <v>1120</v>
      </c>
      <c r="D278">
        <v>10</v>
      </c>
      <c r="E278">
        <v>0</v>
      </c>
      <c r="F278">
        <v>11202</v>
      </c>
    </row>
    <row r="279" spans="1:6" ht="12.75">
      <c r="A279" s="9">
        <f>'Кровля перекр  с изм  15 '!I70</f>
        <v>7166.84</v>
      </c>
      <c r="B279">
        <v>60</v>
      </c>
      <c r="C279">
        <v>1120</v>
      </c>
      <c r="D279">
        <v>18</v>
      </c>
      <c r="E279">
        <v>0</v>
      </c>
      <c r="F279">
        <v>11202</v>
      </c>
    </row>
    <row r="280" spans="1:6" ht="12.75">
      <c r="A280">
        <f>'Кровля перекр  с изм  15 '!A72</f>
        <v>18</v>
      </c>
      <c r="B280">
        <v>60</v>
      </c>
      <c r="C280">
        <v>1129</v>
      </c>
      <c r="D280">
        <v>0</v>
      </c>
      <c r="E280">
        <v>0</v>
      </c>
      <c r="F280">
        <v>11202</v>
      </c>
    </row>
    <row r="281" spans="1:6" ht="12.75">
      <c r="A281" t="str">
        <f>'Кровля перекр  с изм  15 '!B72</f>
        <v>ФЕР12-01-011-01</v>
      </c>
      <c r="B281">
        <v>60</v>
      </c>
      <c r="C281">
        <v>1129</v>
      </c>
      <c r="D281">
        <v>1</v>
      </c>
      <c r="E281">
        <v>0</v>
      </c>
      <c r="F281">
        <v>11202</v>
      </c>
    </row>
    <row r="282" spans="1:6" ht="12.75">
      <c r="A282" t="str">
        <f>'Кровля перекр  с изм  15 '!C72</f>
        <v>Устройство колпаков над  вытяжными трубами</v>
      </c>
      <c r="B282">
        <v>60</v>
      </c>
      <c r="C282">
        <v>1129</v>
      </c>
      <c r="D282">
        <v>2</v>
      </c>
      <c r="E282">
        <v>0</v>
      </c>
      <c r="F282">
        <v>11202</v>
      </c>
    </row>
    <row r="283" spans="1:6" ht="12.75">
      <c r="A283" t="str">
        <f>'Кровля перекр  с изм  15 '!D73</f>
        <v>1 колпак</v>
      </c>
      <c r="B283">
        <v>60</v>
      </c>
      <c r="C283">
        <v>1129</v>
      </c>
      <c r="D283">
        <v>3</v>
      </c>
      <c r="E283">
        <v>0</v>
      </c>
      <c r="F283">
        <v>11202</v>
      </c>
    </row>
    <row r="284" spans="1:6" ht="12.75">
      <c r="A284" s="11">
        <f>'Кровля перекр  с изм  15 '!D72</f>
        <v>15</v>
      </c>
      <c r="B284">
        <v>60</v>
      </c>
      <c r="C284">
        <v>1129</v>
      </c>
      <c r="D284">
        <v>4</v>
      </c>
      <c r="E284">
        <v>0</v>
      </c>
      <c r="F284">
        <v>11202</v>
      </c>
    </row>
    <row r="285" spans="1:6" ht="12.75">
      <c r="A285" s="9">
        <f>'Кровля перекр  с изм  15 '!F73</f>
        <v>16.46</v>
      </c>
      <c r="B285">
        <v>60</v>
      </c>
      <c r="C285">
        <v>1129</v>
      </c>
      <c r="D285">
        <v>6</v>
      </c>
      <c r="E285">
        <v>0</v>
      </c>
      <c r="F285">
        <v>11202</v>
      </c>
    </row>
    <row r="286" spans="1:6" ht="12.75">
      <c r="A286" s="9">
        <f>'Кровля перекр  с изм  15 '!G72</f>
        <v>0.87</v>
      </c>
      <c r="B286">
        <v>60</v>
      </c>
      <c r="C286">
        <v>1129</v>
      </c>
      <c r="D286">
        <v>7</v>
      </c>
      <c r="E286">
        <v>0</v>
      </c>
      <c r="F286">
        <v>11202</v>
      </c>
    </row>
    <row r="287" spans="1:6" ht="12.75">
      <c r="A287" s="11">
        <f>'Кровля перекр  с изм  15 '!G73</f>
        <v>0</v>
      </c>
      <c r="B287">
        <v>60</v>
      </c>
      <c r="C287">
        <v>1129</v>
      </c>
      <c r="D287">
        <v>8</v>
      </c>
      <c r="E287">
        <v>0</v>
      </c>
      <c r="F287">
        <v>11202</v>
      </c>
    </row>
    <row r="288" spans="1:6" ht="12.75">
      <c r="A288" s="9">
        <f>'Кровля перекр  с изм  15 '!S72</f>
        <v>1.93</v>
      </c>
      <c r="B288">
        <v>60</v>
      </c>
      <c r="C288">
        <v>1129</v>
      </c>
      <c r="D288">
        <v>9</v>
      </c>
      <c r="E288">
        <v>0</v>
      </c>
      <c r="F288">
        <v>11202</v>
      </c>
    </row>
    <row r="289" spans="1:6" ht="12.75">
      <c r="A289" s="11">
        <f>'Кровля перекр  с изм  15 '!S73</f>
        <v>0</v>
      </c>
      <c r="B289">
        <v>60</v>
      </c>
      <c r="C289">
        <v>1129</v>
      </c>
      <c r="D289">
        <v>10</v>
      </c>
      <c r="E289">
        <v>0</v>
      </c>
      <c r="F289">
        <v>11202</v>
      </c>
    </row>
    <row r="290" spans="1:6" ht="12.75">
      <c r="A290">
        <f>'Кровля перекр  с изм  15 '!I72</f>
        <v>426.8</v>
      </c>
      <c r="B290">
        <v>60</v>
      </c>
      <c r="C290">
        <v>1129</v>
      </c>
      <c r="D290">
        <v>18</v>
      </c>
      <c r="E290">
        <v>0</v>
      </c>
      <c r="F290">
        <v>11202</v>
      </c>
    </row>
    <row r="291" spans="1:6" ht="12.75">
      <c r="A291" t="str">
        <f>'Кровля перекр  с изм  15 '!A74</f>
        <v>                                                        Перекрытие</v>
      </c>
      <c r="B291">
        <v>60</v>
      </c>
      <c r="C291">
        <v>96</v>
      </c>
      <c r="D291">
        <v>0</v>
      </c>
      <c r="E291">
        <v>0</v>
      </c>
      <c r="F291">
        <v>11207</v>
      </c>
    </row>
    <row r="292" spans="1:6" ht="12.75">
      <c r="A292">
        <f>'Кровля перекр  с изм  15 '!A75</f>
        <v>19</v>
      </c>
      <c r="B292">
        <v>60</v>
      </c>
      <c r="C292">
        <v>1534</v>
      </c>
      <c r="D292">
        <v>0</v>
      </c>
      <c r="E292">
        <v>0</v>
      </c>
      <c r="F292">
        <v>11202</v>
      </c>
    </row>
    <row r="293" spans="1:6" ht="12.75">
      <c r="A293" t="str">
        <f>'Кровля перекр  с изм  15 '!B75</f>
        <v>ФЕРр53-1-05 применит</v>
      </c>
      <c r="B293">
        <v>60</v>
      </c>
      <c r="C293">
        <v>1534</v>
      </c>
      <c r="D293">
        <v>1</v>
      </c>
      <c r="E293">
        <v>0</v>
      </c>
      <c r="F293">
        <v>11202</v>
      </c>
    </row>
    <row r="294" spans="1:6" ht="12.75">
      <c r="A294" t="str">
        <f>'Кровля перекр  с изм  15 '!C75</f>
        <v>Разборка засыпного утеплителя деревянных стен (Разборка утеплителя перекрытия из цементно- песчаной стяжки, золы,шлака)</v>
      </c>
      <c r="B294">
        <v>60</v>
      </c>
      <c r="C294">
        <v>1534</v>
      </c>
      <c r="D294">
        <v>2</v>
      </c>
      <c r="E294">
        <v>0</v>
      </c>
      <c r="F294">
        <v>11202</v>
      </c>
    </row>
    <row r="295" spans="1:6" ht="12.75">
      <c r="A295" t="str">
        <f>'Кровля перекр  с изм  15 '!D76</f>
        <v>100 м2 стен</v>
      </c>
      <c r="B295">
        <v>60</v>
      </c>
      <c r="C295">
        <v>1534</v>
      </c>
      <c r="D295">
        <v>3</v>
      </c>
      <c r="E295">
        <v>0</v>
      </c>
      <c r="F295">
        <v>11202</v>
      </c>
    </row>
    <row r="296" spans="1:6" ht="12.75">
      <c r="A296" s="9">
        <f>'Кровля перекр  с изм  15 '!D75</f>
        <v>5.75</v>
      </c>
      <c r="B296">
        <v>60</v>
      </c>
      <c r="C296">
        <v>1534</v>
      </c>
      <c r="D296">
        <v>4</v>
      </c>
      <c r="E296">
        <v>0</v>
      </c>
      <c r="F296">
        <v>11202</v>
      </c>
    </row>
    <row r="297" spans="1:6" ht="12.75">
      <c r="A297" s="9">
        <f>'Кровля перекр  с изм  15 '!F76</f>
        <v>641.84</v>
      </c>
      <c r="B297">
        <v>60</v>
      </c>
      <c r="C297">
        <v>1534</v>
      </c>
      <c r="D297">
        <v>6</v>
      </c>
      <c r="E297">
        <v>0</v>
      </c>
      <c r="F297">
        <v>11202</v>
      </c>
    </row>
    <row r="298" spans="1:6" ht="12.75">
      <c r="A298" s="9">
        <f>'Кровля перекр  с изм  15 '!G75</f>
        <v>450.26</v>
      </c>
      <c r="B298">
        <v>60</v>
      </c>
      <c r="C298">
        <v>1534</v>
      </c>
      <c r="D298">
        <v>7</v>
      </c>
      <c r="E298">
        <v>0</v>
      </c>
      <c r="F298">
        <v>11202</v>
      </c>
    </row>
    <row r="299" spans="1:6" ht="12.75">
      <c r="A299" s="9">
        <f>'Кровля перекр  с изм  15 '!G76</f>
        <v>53.33</v>
      </c>
      <c r="B299">
        <v>60</v>
      </c>
      <c r="C299">
        <v>1534</v>
      </c>
      <c r="D299">
        <v>8</v>
      </c>
      <c r="E299">
        <v>0</v>
      </c>
      <c r="F299">
        <v>11202</v>
      </c>
    </row>
    <row r="300" spans="1:6" ht="12.75">
      <c r="A300">
        <f>'Кровля перекр  с изм  15 '!S75</f>
        <v>84.9</v>
      </c>
      <c r="B300">
        <v>60</v>
      </c>
      <c r="C300">
        <v>1534</v>
      </c>
      <c r="D300">
        <v>9</v>
      </c>
      <c r="E300">
        <v>0</v>
      </c>
      <c r="F300">
        <v>11202</v>
      </c>
    </row>
    <row r="301" spans="1:6" ht="12.75">
      <c r="A301" s="9">
        <f>'Кровля перекр  с изм  15 '!S76</f>
        <v>3.95</v>
      </c>
      <c r="B301">
        <v>60</v>
      </c>
      <c r="C301">
        <v>1534</v>
      </c>
      <c r="D301">
        <v>10</v>
      </c>
      <c r="E301">
        <v>0</v>
      </c>
      <c r="F301">
        <v>11202</v>
      </c>
    </row>
    <row r="302" spans="1:6" ht="12.75">
      <c r="A302" s="11">
        <f>'Кровля перекр  с изм  15 '!I75</f>
        <v>0</v>
      </c>
      <c r="B302">
        <v>60</v>
      </c>
      <c r="C302">
        <v>1534</v>
      </c>
      <c r="D302">
        <v>18</v>
      </c>
      <c r="E302">
        <v>0</v>
      </c>
      <c r="F302">
        <v>11202</v>
      </c>
    </row>
    <row r="303" spans="1:6" ht="12.75">
      <c r="A303">
        <f>'Кровля перекр  с изм  15 '!A77</f>
        <v>19.1</v>
      </c>
      <c r="B303">
        <v>60</v>
      </c>
      <c r="C303">
        <v>1535</v>
      </c>
      <c r="D303">
        <v>0</v>
      </c>
      <c r="E303">
        <v>0</v>
      </c>
      <c r="F303">
        <v>11206</v>
      </c>
    </row>
    <row r="304" spans="1:6" ht="12.75">
      <c r="A304" t="str">
        <f>'Кровля перекр  с изм  15 '!B77</f>
        <v>509-9900</v>
      </c>
      <c r="B304">
        <v>60</v>
      </c>
      <c r="C304">
        <v>1535</v>
      </c>
      <c r="D304">
        <v>1</v>
      </c>
      <c r="E304">
        <v>0</v>
      </c>
      <c r="F304">
        <v>11206</v>
      </c>
    </row>
    <row r="305" spans="1:6" ht="12.75">
      <c r="A305" t="str">
        <f>'Кровля перекр  с изм  15 '!C77</f>
        <v>Строительный мусор</v>
      </c>
      <c r="B305">
        <v>60</v>
      </c>
      <c r="C305">
        <v>1535</v>
      </c>
      <c r="D305">
        <v>2</v>
      </c>
      <c r="E305">
        <v>0</v>
      </c>
      <c r="F305">
        <v>11206</v>
      </c>
    </row>
    <row r="306" spans="1:6" ht="12.75">
      <c r="A306" t="str">
        <f>'Кровля перекр  с изм  15 '!D78</f>
        <v>т</v>
      </c>
      <c r="B306">
        <v>60</v>
      </c>
      <c r="C306">
        <v>1535</v>
      </c>
      <c r="D306">
        <v>3</v>
      </c>
      <c r="E306">
        <v>0</v>
      </c>
      <c r="F306">
        <v>11206</v>
      </c>
    </row>
    <row r="307" spans="1:6" ht="12.75">
      <c r="A307" s="9">
        <f>'Кровля перекр  с изм  15 '!G77</f>
        <v>12.82</v>
      </c>
      <c r="B307">
        <v>60</v>
      </c>
      <c r="C307">
        <v>1535</v>
      </c>
      <c r="D307">
        <v>6</v>
      </c>
      <c r="E307">
        <v>0</v>
      </c>
      <c r="F307">
        <v>11206</v>
      </c>
    </row>
    <row r="308" spans="1:6" ht="12.75">
      <c r="A308">
        <f>'Кровля перекр  с изм  15 '!S77</f>
        <v>0</v>
      </c>
      <c r="B308">
        <v>60</v>
      </c>
      <c r="C308">
        <v>1535</v>
      </c>
      <c r="D308">
        <v>8</v>
      </c>
      <c r="E308">
        <v>0</v>
      </c>
      <c r="F308">
        <v>11206</v>
      </c>
    </row>
    <row r="309" spans="1:6" ht="12.75">
      <c r="A309" s="11">
        <f>'Кровля перекр  с изм  15 '!I77</f>
        <v>0</v>
      </c>
      <c r="B309">
        <v>60</v>
      </c>
      <c r="C309">
        <v>1535</v>
      </c>
      <c r="D309">
        <v>9</v>
      </c>
      <c r="E309">
        <v>0</v>
      </c>
      <c r="F309">
        <v>11206</v>
      </c>
    </row>
    <row r="310" spans="1:6" ht="12.75">
      <c r="A310">
        <f>'Кровля перекр  с изм  15 '!A79</f>
        <v>20</v>
      </c>
      <c r="B310">
        <v>60</v>
      </c>
      <c r="C310">
        <v>1536</v>
      </c>
      <c r="D310">
        <v>0</v>
      </c>
      <c r="E310">
        <v>0</v>
      </c>
      <c r="F310">
        <v>11202</v>
      </c>
    </row>
    <row r="311" spans="1:6" ht="12.75">
      <c r="A311" t="str">
        <f>'Кровля перекр  с изм  15 '!B79</f>
        <v>ФЕР12-01-015-03</v>
      </c>
      <c r="B311">
        <v>60</v>
      </c>
      <c r="C311">
        <v>1536</v>
      </c>
      <c r="D311">
        <v>1</v>
      </c>
      <c r="E311">
        <v>0</v>
      </c>
      <c r="F311">
        <v>11202</v>
      </c>
    </row>
    <row r="312" spans="1:6" ht="12.75">
      <c r="A312" t="str">
        <f>'Кровля перекр  с изм  15 '!C79</f>
        <v>Устройство пароизоляции прокладочной в два  слоя</v>
      </c>
      <c r="B312">
        <v>60</v>
      </c>
      <c r="C312">
        <v>1536</v>
      </c>
      <c r="D312">
        <v>2</v>
      </c>
      <c r="E312">
        <v>0</v>
      </c>
      <c r="F312">
        <v>11202</v>
      </c>
    </row>
    <row r="313" spans="1:6" ht="12.75">
      <c r="A313" t="str">
        <f>'Кровля перекр  с изм  15 '!D80</f>
        <v>100 м2 изолируемой поверхности</v>
      </c>
      <c r="B313">
        <v>60</v>
      </c>
      <c r="C313">
        <v>1536</v>
      </c>
      <c r="D313">
        <v>3</v>
      </c>
      <c r="E313">
        <v>0</v>
      </c>
      <c r="F313">
        <v>11202</v>
      </c>
    </row>
    <row r="314" spans="1:6" ht="12.75">
      <c r="A314" s="9">
        <f>'Кровля перекр  с изм  15 '!D79</f>
        <v>8.05</v>
      </c>
      <c r="B314">
        <v>60</v>
      </c>
      <c r="C314">
        <v>1536</v>
      </c>
      <c r="D314">
        <v>4</v>
      </c>
      <c r="E314">
        <v>0</v>
      </c>
      <c r="F314">
        <v>11202</v>
      </c>
    </row>
    <row r="315" spans="1:6" ht="12.75">
      <c r="A315" s="9">
        <f>'Кровля перекр  с изм  15 '!F80</f>
        <v>68.52</v>
      </c>
      <c r="B315">
        <v>60</v>
      </c>
      <c r="C315">
        <v>1536</v>
      </c>
      <c r="D315">
        <v>6</v>
      </c>
      <c r="E315">
        <v>0</v>
      </c>
      <c r="F315">
        <v>11202</v>
      </c>
    </row>
    <row r="316" spans="1:6" ht="12.75">
      <c r="A316" s="9">
        <f>'Кровля перекр  с изм  15 '!G79</f>
        <v>31.79</v>
      </c>
      <c r="B316">
        <v>60</v>
      </c>
      <c r="C316">
        <v>1536</v>
      </c>
      <c r="D316">
        <v>7</v>
      </c>
      <c r="E316">
        <v>0</v>
      </c>
      <c r="F316">
        <v>11202</v>
      </c>
    </row>
    <row r="317" spans="1:6" ht="12.75">
      <c r="A317" s="9">
        <f>'Кровля перекр  с изм  15 '!G80</f>
        <v>1.76</v>
      </c>
      <c r="B317">
        <v>60</v>
      </c>
      <c r="C317">
        <v>1536</v>
      </c>
      <c r="D317">
        <v>8</v>
      </c>
      <c r="E317">
        <v>0</v>
      </c>
      <c r="F317">
        <v>11202</v>
      </c>
    </row>
    <row r="318" spans="1:6" ht="12.75">
      <c r="A318" s="9">
        <f>'Кровля перекр  с изм  15 '!S79</f>
        <v>7.84</v>
      </c>
      <c r="B318">
        <v>60</v>
      </c>
      <c r="C318">
        <v>1536</v>
      </c>
      <c r="D318">
        <v>9</v>
      </c>
      <c r="E318">
        <v>0</v>
      </c>
      <c r="F318">
        <v>11202</v>
      </c>
    </row>
    <row r="319" spans="1:6" ht="12.75">
      <c r="A319" s="9">
        <f>'Кровля перекр  с изм  15 '!S80</f>
        <v>0.13</v>
      </c>
      <c r="B319">
        <v>60</v>
      </c>
      <c r="C319">
        <v>1536</v>
      </c>
      <c r="D319">
        <v>10</v>
      </c>
      <c r="E319">
        <v>0</v>
      </c>
      <c r="F319">
        <v>11202</v>
      </c>
    </row>
    <row r="320" spans="1:6" ht="12.75">
      <c r="A320">
        <f>'Кровля перекр  с изм  15 '!I79</f>
        <v>851.5</v>
      </c>
      <c r="B320">
        <v>60</v>
      </c>
      <c r="C320">
        <v>1536</v>
      </c>
      <c r="D320">
        <v>18</v>
      </c>
      <c r="E320">
        <v>0</v>
      </c>
      <c r="F320">
        <v>11202</v>
      </c>
    </row>
    <row r="321" spans="1:6" ht="12.75">
      <c r="A321">
        <f>'Кровля перекр  с изм  15 '!A81</f>
        <v>20.1</v>
      </c>
      <c r="B321">
        <v>60</v>
      </c>
      <c r="C321">
        <v>1537</v>
      </c>
      <c r="D321">
        <v>0</v>
      </c>
      <c r="E321">
        <v>0</v>
      </c>
      <c r="F321">
        <v>11206</v>
      </c>
    </row>
    <row r="322" spans="1:6" ht="12.75">
      <c r="A322" t="str">
        <f>'Кровля перекр  с изм  15 '!B81</f>
        <v>[101-0594]</v>
      </c>
      <c r="B322">
        <v>60</v>
      </c>
      <c r="C322">
        <v>1537</v>
      </c>
      <c r="D322">
        <v>1</v>
      </c>
      <c r="E322">
        <v>0</v>
      </c>
      <c r="F322">
        <v>11206</v>
      </c>
    </row>
    <row r="323" spans="1:6" ht="12.75">
      <c r="A323" t="str">
        <f>'Кровля перекр  с изм  15 '!C81</f>
        <v>мастика битумная</v>
      </c>
      <c r="B323">
        <v>60</v>
      </c>
      <c r="C323">
        <v>1537</v>
      </c>
      <c r="D323">
        <v>2</v>
      </c>
      <c r="E323">
        <v>0</v>
      </c>
      <c r="F323">
        <v>11206</v>
      </c>
    </row>
    <row r="324" spans="1:6" ht="12.75">
      <c r="A324" t="str">
        <f>'Кровля перекр  с изм  15 '!D82</f>
        <v>тн</v>
      </c>
      <c r="B324">
        <v>60</v>
      </c>
      <c r="C324">
        <v>1537</v>
      </c>
      <c r="D324">
        <v>3</v>
      </c>
      <c r="E324">
        <v>0</v>
      </c>
      <c r="F324">
        <v>11206</v>
      </c>
    </row>
    <row r="325" spans="1:6" ht="12.75">
      <c r="A325">
        <f>'Кровля перекр  с изм  15 '!G81</f>
        <v>-0.1</v>
      </c>
      <c r="B325">
        <v>60</v>
      </c>
      <c r="C325">
        <v>1537</v>
      </c>
      <c r="D325">
        <v>6</v>
      </c>
      <c r="E325">
        <v>0</v>
      </c>
      <c r="F325">
        <v>11206</v>
      </c>
    </row>
    <row r="326" spans="1:6" ht="12.75">
      <c r="A326">
        <f>'Кровля перекр  с изм  15 '!S81</f>
        <v>0</v>
      </c>
      <c r="B326">
        <v>60</v>
      </c>
      <c r="C326">
        <v>1537</v>
      </c>
      <c r="D326">
        <v>8</v>
      </c>
      <c r="E326">
        <v>0</v>
      </c>
      <c r="F326">
        <v>11206</v>
      </c>
    </row>
    <row r="327" spans="1:6" ht="12.75">
      <c r="A327" s="11">
        <f>'Кровля перекр  с изм  15 '!I81</f>
        <v>3390</v>
      </c>
      <c r="B327">
        <v>60</v>
      </c>
      <c r="C327">
        <v>1537</v>
      </c>
      <c r="D327">
        <v>9</v>
      </c>
      <c r="E327">
        <v>0</v>
      </c>
      <c r="F327">
        <v>11206</v>
      </c>
    </row>
    <row r="328" spans="1:6" ht="12.75">
      <c r="A328">
        <f>'Кровля перекр  с изм  15 '!A83</f>
        <v>20.2</v>
      </c>
      <c r="B328">
        <v>60</v>
      </c>
      <c r="C328">
        <v>1538</v>
      </c>
      <c r="D328">
        <v>0</v>
      </c>
      <c r="E328">
        <v>0</v>
      </c>
      <c r="F328">
        <v>11206</v>
      </c>
    </row>
    <row r="329" spans="1:6" ht="12.75">
      <c r="A329" t="str">
        <f>'Кровля перекр  с изм  15 '!B83</f>
        <v>[101-0856]</v>
      </c>
      <c r="B329">
        <v>60</v>
      </c>
      <c r="C329">
        <v>1538</v>
      </c>
      <c r="D329">
        <v>1</v>
      </c>
      <c r="E329">
        <v>0</v>
      </c>
      <c r="F329">
        <v>11206</v>
      </c>
    </row>
    <row r="330" spans="1:6" ht="12.75">
      <c r="A330" t="str">
        <f>'Кровля перекр  с изм  15 '!C83</f>
        <v>рубероид кровельный</v>
      </c>
      <c r="B330">
        <v>60</v>
      </c>
      <c r="C330">
        <v>1538</v>
      </c>
      <c r="D330">
        <v>2</v>
      </c>
      <c r="E330">
        <v>0</v>
      </c>
      <c r="F330">
        <v>11206</v>
      </c>
    </row>
    <row r="331" spans="1:6" ht="12.75">
      <c r="A331" t="str">
        <f>'Кровля перекр  с изм  15 '!D84</f>
        <v>м2</v>
      </c>
      <c r="B331">
        <v>60</v>
      </c>
      <c r="C331">
        <v>1538</v>
      </c>
      <c r="D331">
        <v>3</v>
      </c>
      <c r="E331">
        <v>0</v>
      </c>
      <c r="F331">
        <v>11206</v>
      </c>
    </row>
    <row r="332" spans="1:6" ht="12.75">
      <c r="A332" s="11">
        <f>'Кровля перекр  с изм  15 '!G83</f>
        <v>-210</v>
      </c>
      <c r="B332">
        <v>60</v>
      </c>
      <c r="C332">
        <v>1538</v>
      </c>
      <c r="D332">
        <v>6</v>
      </c>
      <c r="E332">
        <v>0</v>
      </c>
      <c r="F332">
        <v>11206</v>
      </c>
    </row>
    <row r="333" spans="1:6" ht="12.75">
      <c r="A333">
        <f>'Кровля перекр  с изм  15 '!S83</f>
        <v>0</v>
      </c>
      <c r="B333">
        <v>60</v>
      </c>
      <c r="C333">
        <v>1538</v>
      </c>
      <c r="D333">
        <v>8</v>
      </c>
      <c r="E333">
        <v>0</v>
      </c>
      <c r="F333">
        <v>11206</v>
      </c>
    </row>
    <row r="334" spans="1:6" ht="12.75">
      <c r="A334">
        <f>'Кровля перекр  с изм  15 '!I83</f>
        <v>6.2</v>
      </c>
      <c r="B334">
        <v>60</v>
      </c>
      <c r="C334">
        <v>1538</v>
      </c>
      <c r="D334">
        <v>9</v>
      </c>
      <c r="E334">
        <v>0</v>
      </c>
      <c r="F334">
        <v>11206</v>
      </c>
    </row>
    <row r="335" spans="1:6" ht="12.75">
      <c r="A335">
        <f>'Кровля перекр  с изм  15 '!A85</f>
        <v>20.3</v>
      </c>
      <c r="B335">
        <v>60</v>
      </c>
      <c r="C335">
        <v>1539</v>
      </c>
      <c r="D335">
        <v>0</v>
      </c>
      <c r="E335">
        <v>0</v>
      </c>
      <c r="F335">
        <v>11206</v>
      </c>
    </row>
    <row r="336" spans="1:6" ht="12.75">
      <c r="A336" t="str">
        <f>'Кровля перекр  с изм  15 '!B85</f>
        <v>[Прайс лист]</v>
      </c>
      <c r="B336">
        <v>60</v>
      </c>
      <c r="C336">
        <v>1539</v>
      </c>
      <c r="D336">
        <v>1</v>
      </c>
      <c r="E336">
        <v>0</v>
      </c>
      <c r="F336">
        <v>11206</v>
      </c>
    </row>
    <row r="337" spans="1:6" ht="12.75">
      <c r="A337" t="str">
        <f>'Кровля перекр  с изм  15 '!C85</f>
        <v>Пленка ондутисс - пароизоляция 50*150     10,83/4,99 = 2,17</v>
      </c>
      <c r="B337">
        <v>60</v>
      </c>
      <c r="C337">
        <v>1539</v>
      </c>
      <c r="D337">
        <v>2</v>
      </c>
      <c r="E337">
        <v>0</v>
      </c>
      <c r="F337">
        <v>11206</v>
      </c>
    </row>
    <row r="338" spans="1:6" ht="12.75">
      <c r="A338" t="str">
        <f>'Кровля перекр  с изм  15 '!D86</f>
        <v>м2</v>
      </c>
      <c r="B338">
        <v>60</v>
      </c>
      <c r="C338">
        <v>1539</v>
      </c>
      <c r="D338">
        <v>3</v>
      </c>
      <c r="E338">
        <v>0</v>
      </c>
      <c r="F338">
        <v>11206</v>
      </c>
    </row>
    <row r="339" spans="1:6" ht="12.75">
      <c r="A339" s="11">
        <f>'Кровля перекр  с изм  15 '!G85</f>
        <v>210</v>
      </c>
      <c r="B339">
        <v>60</v>
      </c>
      <c r="C339">
        <v>1539</v>
      </c>
      <c r="D339">
        <v>6</v>
      </c>
      <c r="E339">
        <v>0</v>
      </c>
      <c r="F339">
        <v>11206</v>
      </c>
    </row>
    <row r="340" spans="1:6" ht="12.75">
      <c r="A340">
        <f>'Кровля перекр  с изм  15 '!S85</f>
        <v>0</v>
      </c>
      <c r="B340">
        <v>60</v>
      </c>
      <c r="C340">
        <v>1539</v>
      </c>
      <c r="D340">
        <v>8</v>
      </c>
      <c r="E340">
        <v>0</v>
      </c>
      <c r="F340">
        <v>11206</v>
      </c>
    </row>
    <row r="341" spans="1:6" ht="12.75">
      <c r="A341" s="9">
        <f>'Кровля перекр  с изм  15 '!I85</f>
        <v>2.17</v>
      </c>
      <c r="B341">
        <v>60</v>
      </c>
      <c r="C341">
        <v>1539</v>
      </c>
      <c r="D341">
        <v>9</v>
      </c>
      <c r="E341">
        <v>0</v>
      </c>
      <c r="F341">
        <v>11206</v>
      </c>
    </row>
    <row r="342" spans="1:6" ht="12.75">
      <c r="A342">
        <f>'Кровля перекр  с изм  15 '!A87</f>
        <v>21</v>
      </c>
      <c r="B342">
        <v>60</v>
      </c>
      <c r="C342">
        <v>1540</v>
      </c>
      <c r="D342">
        <v>0</v>
      </c>
      <c r="E342">
        <v>0</v>
      </c>
      <c r="F342">
        <v>11202</v>
      </c>
    </row>
    <row r="343" spans="1:6" ht="12.75">
      <c r="A343" t="str">
        <f>'Кровля перекр  с изм  15 '!B87</f>
        <v>ФЕР12-01-013-03</v>
      </c>
      <c r="B343">
        <v>60</v>
      </c>
      <c r="C343">
        <v>1540</v>
      </c>
      <c r="D343">
        <v>1</v>
      </c>
      <c r="E343">
        <v>0</v>
      </c>
      <c r="F343">
        <v>11202</v>
      </c>
    </row>
    <row r="344" spans="1:6" ht="12.75">
      <c r="A344" t="str">
        <f>'Кровля перекр  с изм  15 '!C87</f>
        <v>Утепление покрытий плитами из минеральной ваты или перлита на битумной мастике в один слой</v>
      </c>
      <c r="B344">
        <v>60</v>
      </c>
      <c r="C344">
        <v>1540</v>
      </c>
      <c r="D344">
        <v>2</v>
      </c>
      <c r="E344">
        <v>0</v>
      </c>
      <c r="F344">
        <v>11202</v>
      </c>
    </row>
    <row r="345" spans="1:6" ht="12.75">
      <c r="A345" t="str">
        <f>'Кровля перекр  с изм  15 '!D88</f>
        <v>100 м2 утепляемого покрытия</v>
      </c>
      <c r="B345">
        <v>60</v>
      </c>
      <c r="C345">
        <v>1540</v>
      </c>
      <c r="D345">
        <v>3</v>
      </c>
      <c r="E345">
        <v>0</v>
      </c>
      <c r="F345">
        <v>11202</v>
      </c>
    </row>
    <row r="346" spans="1:6" ht="12.75">
      <c r="A346" s="9">
        <f>'Кровля перекр  с изм  15 '!D87</f>
        <v>5.75</v>
      </c>
      <c r="B346">
        <v>60</v>
      </c>
      <c r="C346">
        <v>1540</v>
      </c>
      <c r="D346">
        <v>4</v>
      </c>
      <c r="E346">
        <v>0</v>
      </c>
      <c r="F346">
        <v>11202</v>
      </c>
    </row>
    <row r="347" spans="1:6" ht="12.75">
      <c r="A347" s="9">
        <f>'Кровля перекр  с изм  15 '!F88</f>
        <v>433.09</v>
      </c>
      <c r="B347">
        <v>60</v>
      </c>
      <c r="C347">
        <v>1540</v>
      </c>
      <c r="D347">
        <v>6</v>
      </c>
      <c r="E347">
        <v>0</v>
      </c>
      <c r="F347">
        <v>11202</v>
      </c>
    </row>
    <row r="348" spans="1:6" ht="12.75">
      <c r="A348" s="9">
        <f>'Кровля перекр  с изм  15 '!G87</f>
        <v>132.25</v>
      </c>
      <c r="B348">
        <v>60</v>
      </c>
      <c r="C348">
        <v>1540</v>
      </c>
      <c r="D348">
        <v>7</v>
      </c>
      <c r="E348">
        <v>0</v>
      </c>
      <c r="F348">
        <v>11202</v>
      </c>
    </row>
    <row r="349" spans="1:6" ht="12.75">
      <c r="A349" s="9">
        <f>'Кровля перекр  с изм  15 '!G88</f>
        <v>7.43</v>
      </c>
      <c r="B349">
        <v>60</v>
      </c>
      <c r="C349">
        <v>1540</v>
      </c>
      <c r="D349">
        <v>8</v>
      </c>
      <c r="E349">
        <v>0</v>
      </c>
      <c r="F349">
        <v>11202</v>
      </c>
    </row>
    <row r="350" spans="1:6" ht="12.75">
      <c r="A350" s="9">
        <f>'Кровля перекр  с изм  15 '!S87</f>
        <v>45.54</v>
      </c>
      <c r="B350">
        <v>60</v>
      </c>
      <c r="C350">
        <v>1540</v>
      </c>
      <c r="D350">
        <v>9</v>
      </c>
      <c r="E350">
        <v>0</v>
      </c>
      <c r="F350">
        <v>11202</v>
      </c>
    </row>
    <row r="351" spans="1:6" ht="12.75">
      <c r="A351" s="9">
        <f>'Кровля перекр  с изм  15 '!S88</f>
        <v>0.55</v>
      </c>
      <c r="B351">
        <v>60</v>
      </c>
      <c r="C351">
        <v>1540</v>
      </c>
      <c r="D351">
        <v>10</v>
      </c>
      <c r="E351">
        <v>0</v>
      </c>
      <c r="F351">
        <v>11202</v>
      </c>
    </row>
    <row r="352" spans="1:6" ht="12.75">
      <c r="A352" s="9">
        <f>'Кровля перекр  с изм  15 '!I87</f>
        <v>4146.24</v>
      </c>
      <c r="B352">
        <v>60</v>
      </c>
      <c r="C352">
        <v>1540</v>
      </c>
      <c r="D352">
        <v>18</v>
      </c>
      <c r="E352">
        <v>0</v>
      </c>
      <c r="F352">
        <v>11202</v>
      </c>
    </row>
    <row r="353" spans="1:6" ht="12.75">
      <c r="A353">
        <f>'Кровля перекр  с изм  15 '!A89</f>
        <v>21.1</v>
      </c>
      <c r="B353">
        <v>60</v>
      </c>
      <c r="C353">
        <v>1541</v>
      </c>
      <c r="D353">
        <v>0</v>
      </c>
      <c r="E353">
        <v>0</v>
      </c>
      <c r="F353">
        <v>11206</v>
      </c>
    </row>
    <row r="354" spans="1:6" ht="12.75">
      <c r="A354" t="str">
        <f>'Кровля перекр  с изм  15 '!B89</f>
        <v>[Прайс лист]</v>
      </c>
      <c r="B354">
        <v>60</v>
      </c>
      <c r="C354">
        <v>1541</v>
      </c>
      <c r="D354">
        <v>1</v>
      </c>
      <c r="E354">
        <v>0</v>
      </c>
      <c r="F354">
        <v>11206</v>
      </c>
    </row>
    <row r="355" spans="1:6" ht="12.75">
      <c r="A355" t="str">
        <f>'Кровля перекр  с изм  15 '!C89</f>
        <v>Утеплитель ИЗОЛАЙТ -Л толщиной 0,05   </v>
      </c>
      <c r="B355">
        <v>60</v>
      </c>
      <c r="C355">
        <v>1541</v>
      </c>
      <c r="D355">
        <v>2</v>
      </c>
      <c r="E355">
        <v>0</v>
      </c>
      <c r="F355">
        <v>11206</v>
      </c>
    </row>
    <row r="356" spans="1:6" ht="12.75">
      <c r="A356" t="str">
        <f>'Кровля перекр  с изм  15 '!D90</f>
        <v>м3</v>
      </c>
      <c r="B356">
        <v>60</v>
      </c>
      <c r="C356">
        <v>1541</v>
      </c>
      <c r="D356">
        <v>3</v>
      </c>
      <c r="E356">
        <v>0</v>
      </c>
      <c r="F356">
        <v>11206</v>
      </c>
    </row>
    <row r="357" spans="1:6" ht="12.75">
      <c r="A357" s="9">
        <f>'Кровля перекр  с изм  15 '!G89</f>
        <v>6.18</v>
      </c>
      <c r="B357">
        <v>60</v>
      </c>
      <c r="C357">
        <v>1541</v>
      </c>
      <c r="D357">
        <v>6</v>
      </c>
      <c r="E357">
        <v>0</v>
      </c>
      <c r="F357">
        <v>11206</v>
      </c>
    </row>
    <row r="358" spans="1:6" ht="12.75">
      <c r="A358">
        <f>'Кровля перекр  с изм  15 '!S89</f>
        <v>0</v>
      </c>
      <c r="B358">
        <v>60</v>
      </c>
      <c r="C358">
        <v>1541</v>
      </c>
      <c r="D358">
        <v>8</v>
      </c>
      <c r="E358">
        <v>0</v>
      </c>
      <c r="F358">
        <v>11206</v>
      </c>
    </row>
    <row r="359" spans="1:6" ht="12.75">
      <c r="A359" s="9">
        <f>'Кровля перекр  с изм  15 '!I89</f>
        <v>285.83</v>
      </c>
      <c r="B359">
        <v>60</v>
      </c>
      <c r="C359">
        <v>1541</v>
      </c>
      <c r="D359">
        <v>9</v>
      </c>
      <c r="E359">
        <v>0</v>
      </c>
      <c r="F359">
        <v>11206</v>
      </c>
    </row>
    <row r="360" spans="1:6" ht="12.75">
      <c r="A360">
        <f>'Кровля перекр  с изм  15 '!A91</f>
        <v>22</v>
      </c>
      <c r="B360">
        <v>60</v>
      </c>
      <c r="C360">
        <v>1616</v>
      </c>
      <c r="D360">
        <v>0</v>
      </c>
      <c r="E360">
        <v>0</v>
      </c>
      <c r="F360">
        <v>11202</v>
      </c>
    </row>
    <row r="361" spans="1:6" ht="12.75">
      <c r="A361" t="str">
        <f>'Кровля перекр  с изм  15 '!B91</f>
        <v>ФЕР12-01-013-04</v>
      </c>
      <c r="B361">
        <v>60</v>
      </c>
      <c r="C361">
        <v>1616</v>
      </c>
      <c r="D361">
        <v>1</v>
      </c>
      <c r="E361">
        <v>0</v>
      </c>
      <c r="F361">
        <v>11202</v>
      </c>
    </row>
    <row r="362" spans="1:6" ht="12.75">
      <c r="A362" t="str">
        <f>'Кровля перекр  с изм  15 '!C91</f>
        <v>Утепление покрытий плитами на каждый последующий слой толщиной 0,05  добавлять к расценке 12-01-013-03,с к=2 за два слоя толщ 0,1 м</v>
      </c>
      <c r="B362">
        <v>60</v>
      </c>
      <c r="C362">
        <v>1616</v>
      </c>
      <c r="D362">
        <v>2</v>
      </c>
      <c r="E362">
        <v>0</v>
      </c>
      <c r="F362">
        <v>11202</v>
      </c>
    </row>
    <row r="363" spans="1:6" ht="12.75">
      <c r="A363" t="str">
        <f>'Кровля перекр  с изм  15 '!D92</f>
        <v>100 м2 утепляемого покрытия</v>
      </c>
      <c r="B363">
        <v>60</v>
      </c>
      <c r="C363">
        <v>1616</v>
      </c>
      <c r="D363">
        <v>3</v>
      </c>
      <c r="E363">
        <v>0</v>
      </c>
      <c r="F363">
        <v>11202</v>
      </c>
    </row>
    <row r="364" spans="1:6" ht="12.75">
      <c r="A364" s="9">
        <f>'Кровля перекр  с изм  15 '!D91</f>
        <v>5.75</v>
      </c>
      <c r="B364">
        <v>60</v>
      </c>
      <c r="C364">
        <v>1616</v>
      </c>
      <c r="D364">
        <v>4</v>
      </c>
      <c r="E364">
        <v>0</v>
      </c>
      <c r="F364">
        <v>11202</v>
      </c>
    </row>
    <row r="365" spans="1:6" ht="12.75">
      <c r="A365" s="9">
        <f>'Кровля перекр  с изм  15 '!F92</f>
        <v>335.32</v>
      </c>
      <c r="B365">
        <v>60</v>
      </c>
      <c r="C365">
        <v>1616</v>
      </c>
      <c r="D365">
        <v>6</v>
      </c>
      <c r="E365">
        <v>0</v>
      </c>
      <c r="F365">
        <v>11202</v>
      </c>
    </row>
    <row r="366" spans="1:6" ht="12.75">
      <c r="A366" s="9">
        <f>'Кровля перекр  с изм  15 '!G91</f>
        <v>126.55</v>
      </c>
      <c r="B366">
        <v>60</v>
      </c>
      <c r="C366">
        <v>1616</v>
      </c>
      <c r="D366">
        <v>7</v>
      </c>
      <c r="E366">
        <v>0</v>
      </c>
      <c r="F366">
        <v>11202</v>
      </c>
    </row>
    <row r="367" spans="1:6" ht="12.75">
      <c r="A367" s="9">
        <f>'Кровля перекр  с изм  15 '!G92</f>
        <v>7.43</v>
      </c>
      <c r="B367">
        <v>60</v>
      </c>
      <c r="C367">
        <v>1616</v>
      </c>
      <c r="D367">
        <v>8</v>
      </c>
      <c r="E367">
        <v>0</v>
      </c>
      <c r="F367">
        <v>11202</v>
      </c>
    </row>
    <row r="368" spans="1:6" ht="12.75">
      <c r="A368" s="9">
        <f>'Кровля перекр  с изм  15 '!S91</f>
        <v>35.26</v>
      </c>
      <c r="B368">
        <v>60</v>
      </c>
      <c r="C368">
        <v>1616</v>
      </c>
      <c r="D368">
        <v>9</v>
      </c>
      <c r="E368">
        <v>0</v>
      </c>
      <c r="F368">
        <v>11202</v>
      </c>
    </row>
    <row r="369" spans="1:6" ht="12.75">
      <c r="A369" s="9">
        <f>'Кровля перекр  с изм  15 '!S92</f>
        <v>0.55</v>
      </c>
      <c r="B369">
        <v>60</v>
      </c>
      <c r="C369">
        <v>1616</v>
      </c>
      <c r="D369">
        <v>10</v>
      </c>
      <c r="E369">
        <v>0</v>
      </c>
      <c r="F369">
        <v>11202</v>
      </c>
    </row>
    <row r="370" spans="1:6" ht="12.75">
      <c r="A370" s="9">
        <f>'Кровля перекр  с изм  15 '!I91</f>
        <v>3956.79</v>
      </c>
      <c r="B370">
        <v>60</v>
      </c>
      <c r="C370">
        <v>1616</v>
      </c>
      <c r="D370">
        <v>18</v>
      </c>
      <c r="E370">
        <v>0</v>
      </c>
      <c r="F370">
        <v>11202</v>
      </c>
    </row>
    <row r="371" spans="1:6" ht="12.75">
      <c r="A371">
        <f>'Кровля перекр  с изм  15 '!A93</f>
        <v>22.1</v>
      </c>
      <c r="B371">
        <v>60</v>
      </c>
      <c r="C371">
        <v>1617</v>
      </c>
      <c r="D371">
        <v>0</v>
      </c>
      <c r="E371">
        <v>0</v>
      </c>
      <c r="F371">
        <v>11206</v>
      </c>
    </row>
    <row r="372" spans="1:6" ht="12.75">
      <c r="A372" t="str">
        <f>'Кровля перекр  с изм  15 '!B93</f>
        <v>[Прайс лист]</v>
      </c>
      <c r="B372">
        <v>60</v>
      </c>
      <c r="C372">
        <v>1617</v>
      </c>
      <c r="D372">
        <v>1</v>
      </c>
      <c r="E372">
        <v>0</v>
      </c>
      <c r="F372">
        <v>11206</v>
      </c>
    </row>
    <row r="373" spans="1:6" ht="12.75">
      <c r="A373" t="str">
        <f>'Кровля перекр  с изм  15 '!C93</f>
        <v>Утеплитель  ИЗОЛАЙТ-Л толщиной  0,05 в 2 слоя</v>
      </c>
      <c r="B373">
        <v>60</v>
      </c>
      <c r="C373">
        <v>1617</v>
      </c>
      <c r="D373">
        <v>2</v>
      </c>
      <c r="E373">
        <v>0</v>
      </c>
      <c r="F373">
        <v>11206</v>
      </c>
    </row>
    <row r="374" spans="1:6" ht="12.75">
      <c r="A374" t="str">
        <f>'Кровля перекр  с изм  15 '!D94</f>
        <v>м3</v>
      </c>
      <c r="B374">
        <v>60</v>
      </c>
      <c r="C374">
        <v>1617</v>
      </c>
      <c r="D374">
        <v>3</v>
      </c>
      <c r="E374">
        <v>0</v>
      </c>
      <c r="F374">
        <v>11206</v>
      </c>
    </row>
    <row r="375" spans="1:6" ht="12.75">
      <c r="A375" s="9">
        <f>'Кровля перекр  с изм  15 '!G93</f>
        <v>12.36</v>
      </c>
      <c r="B375">
        <v>60</v>
      </c>
      <c r="C375">
        <v>1617</v>
      </c>
      <c r="D375">
        <v>6</v>
      </c>
      <c r="E375">
        <v>0</v>
      </c>
      <c r="F375">
        <v>11206</v>
      </c>
    </row>
    <row r="376" spans="1:6" ht="12.75">
      <c r="A376">
        <f>'Кровля перекр  с изм  15 '!S93</f>
        <v>0</v>
      </c>
      <c r="B376">
        <v>60</v>
      </c>
      <c r="C376">
        <v>1617</v>
      </c>
      <c r="D376">
        <v>8</v>
      </c>
      <c r="E376">
        <v>0</v>
      </c>
      <c r="F376">
        <v>11206</v>
      </c>
    </row>
    <row r="377" spans="1:6" ht="12.75">
      <c r="A377" s="9">
        <f>'Кровля перекр  с изм  15 '!I93</f>
        <v>285.83</v>
      </c>
      <c r="B377">
        <v>60</v>
      </c>
      <c r="C377">
        <v>1617</v>
      </c>
      <c r="D377">
        <v>9</v>
      </c>
      <c r="E377">
        <v>0</v>
      </c>
      <c r="F377">
        <v>11206</v>
      </c>
    </row>
    <row r="378" spans="1:6" ht="12.75">
      <c r="A378">
        <f>'Кровля перекр  с изм  15 '!A95</f>
        <v>23</v>
      </c>
      <c r="B378">
        <v>60</v>
      </c>
      <c r="C378">
        <v>1549</v>
      </c>
      <c r="D378">
        <v>0</v>
      </c>
      <c r="E378">
        <v>0</v>
      </c>
      <c r="F378">
        <v>11202</v>
      </c>
    </row>
    <row r="379" spans="1:6" ht="12.75">
      <c r="A379" t="str">
        <f>'Кровля перекр  с изм  15 '!B95</f>
        <v>ФЕРр58-18-05 применит. </v>
      </c>
      <c r="B379">
        <v>60</v>
      </c>
      <c r="C379">
        <v>1549</v>
      </c>
      <c r="D379">
        <v>1</v>
      </c>
      <c r="E379">
        <v>0</v>
      </c>
      <c r="F379">
        <v>11202</v>
      </c>
    </row>
    <row r="380" spans="1:6" ht="12.75">
      <c r="A380" t="str">
        <f>'Кровля перекр  с изм  15 '!C95</f>
        <v>Смена обрешетки сплошным настилом из досок толщиной до 50 мм (Ремонт дощатого настила перекрытия из досок толщиной  50 мм) </v>
      </c>
      <c r="B380">
        <v>60</v>
      </c>
      <c r="C380">
        <v>1549</v>
      </c>
      <c r="D380">
        <v>2</v>
      </c>
      <c r="E380">
        <v>0</v>
      </c>
      <c r="F380">
        <v>11202</v>
      </c>
    </row>
    <row r="381" spans="1:6" ht="12.75">
      <c r="A381" t="str">
        <f>'Кровля перекр  с изм  15 '!D96</f>
        <v>100 м2 сменяемой обрешетки</v>
      </c>
      <c r="B381">
        <v>60</v>
      </c>
      <c r="C381">
        <v>1549</v>
      </c>
      <c r="D381">
        <v>3</v>
      </c>
      <c r="E381">
        <v>0</v>
      </c>
      <c r="F381">
        <v>11202</v>
      </c>
    </row>
    <row r="382" spans="1:6" ht="12.75">
      <c r="A382" s="9">
        <f>'Кровля перекр  с изм  15 '!D95</f>
        <v>5.75</v>
      </c>
      <c r="B382">
        <v>60</v>
      </c>
      <c r="C382">
        <v>1549</v>
      </c>
      <c r="D382">
        <v>4</v>
      </c>
      <c r="E382">
        <v>0</v>
      </c>
      <c r="F382">
        <v>11202</v>
      </c>
    </row>
    <row r="383" spans="1:6" ht="12.75">
      <c r="A383" s="9">
        <f>'Кровля перекр  с изм  15 '!F96</f>
        <v>1099.61</v>
      </c>
      <c r="B383">
        <v>60</v>
      </c>
      <c r="C383">
        <v>1549</v>
      </c>
      <c r="D383">
        <v>6</v>
      </c>
      <c r="E383">
        <v>0</v>
      </c>
      <c r="F383">
        <v>11202</v>
      </c>
    </row>
    <row r="384" spans="1:6" ht="12.75">
      <c r="A384" s="9">
        <f>'Кровля перекр  с изм  15 '!G95</f>
        <v>100.28</v>
      </c>
      <c r="B384">
        <v>60</v>
      </c>
      <c r="C384">
        <v>1549</v>
      </c>
      <c r="D384">
        <v>7</v>
      </c>
      <c r="E384">
        <v>0</v>
      </c>
      <c r="F384">
        <v>11202</v>
      </c>
    </row>
    <row r="385" spans="1:6" ht="12.75">
      <c r="A385" s="11">
        <f>'Кровля перекр  с изм  15 '!G96</f>
        <v>0</v>
      </c>
      <c r="B385">
        <v>60</v>
      </c>
      <c r="C385">
        <v>1549</v>
      </c>
      <c r="D385">
        <v>8</v>
      </c>
      <c r="E385">
        <v>0</v>
      </c>
      <c r="F385">
        <v>11202</v>
      </c>
    </row>
    <row r="386" spans="1:6" ht="12.75">
      <c r="A386" s="9">
        <f>'Кровля перекр  с изм  15 '!S95</f>
        <v>138.49</v>
      </c>
      <c r="B386">
        <v>60</v>
      </c>
      <c r="C386">
        <v>1549</v>
      </c>
      <c r="D386">
        <v>9</v>
      </c>
      <c r="E386">
        <v>0</v>
      </c>
      <c r="F386">
        <v>11202</v>
      </c>
    </row>
    <row r="387" spans="1:6" ht="12.75">
      <c r="A387" s="11">
        <f>'Кровля перекр  с изм  15 '!S96</f>
        <v>0</v>
      </c>
      <c r="B387">
        <v>60</v>
      </c>
      <c r="C387">
        <v>1549</v>
      </c>
      <c r="D387">
        <v>10</v>
      </c>
      <c r="E387">
        <v>0</v>
      </c>
      <c r="F387">
        <v>11202</v>
      </c>
    </row>
    <row r="388" spans="1:6" ht="12.75">
      <c r="A388" s="9">
        <f>'Кровля перекр  с изм  15 '!I95</f>
        <v>5159.98</v>
      </c>
      <c r="B388">
        <v>60</v>
      </c>
      <c r="C388">
        <v>1549</v>
      </c>
      <c r="D388">
        <v>18</v>
      </c>
      <c r="E388">
        <v>0</v>
      </c>
      <c r="F388">
        <v>11202</v>
      </c>
    </row>
    <row r="389" spans="1:6" ht="12.75">
      <c r="A389">
        <f>'Кровля перекр  с изм  15 '!A97</f>
        <v>23.1</v>
      </c>
      <c r="B389">
        <v>60</v>
      </c>
      <c r="C389">
        <v>1550</v>
      </c>
      <c r="D389">
        <v>0</v>
      </c>
      <c r="E389">
        <v>0</v>
      </c>
      <c r="F389">
        <v>11206</v>
      </c>
    </row>
    <row r="390" spans="1:6" ht="12.75">
      <c r="A390" t="str">
        <f>'Кровля перекр  с изм  15 '!B97</f>
        <v>509-9900</v>
      </c>
      <c r="B390">
        <v>60</v>
      </c>
      <c r="C390">
        <v>1550</v>
      </c>
      <c r="D390">
        <v>1</v>
      </c>
      <c r="E390">
        <v>0</v>
      </c>
      <c r="F390">
        <v>11206</v>
      </c>
    </row>
    <row r="391" spans="1:6" ht="12.75">
      <c r="A391" t="str">
        <f>'Кровля перекр  с изм  15 '!C97</f>
        <v>Строительный мусор</v>
      </c>
      <c r="B391">
        <v>60</v>
      </c>
      <c r="C391">
        <v>1550</v>
      </c>
      <c r="D391">
        <v>2</v>
      </c>
      <c r="E391">
        <v>0</v>
      </c>
      <c r="F391">
        <v>11206</v>
      </c>
    </row>
    <row r="392" spans="1:6" ht="12.75">
      <c r="A392" t="str">
        <f>'Кровля перекр  с изм  15 '!D98</f>
        <v>т</v>
      </c>
      <c r="B392">
        <v>60</v>
      </c>
      <c r="C392">
        <v>1550</v>
      </c>
      <c r="D392">
        <v>3</v>
      </c>
      <c r="E392">
        <v>0</v>
      </c>
      <c r="F392">
        <v>11206</v>
      </c>
    </row>
    <row r="393" spans="1:6" ht="12.75">
      <c r="A393" s="9">
        <f>'Кровля перекр  с изм  15 '!G97</f>
        <v>2.83</v>
      </c>
      <c r="B393">
        <v>60</v>
      </c>
      <c r="C393">
        <v>1550</v>
      </c>
      <c r="D393">
        <v>6</v>
      </c>
      <c r="E393">
        <v>0</v>
      </c>
      <c r="F393">
        <v>11206</v>
      </c>
    </row>
    <row r="394" spans="1:6" ht="12.75">
      <c r="A394">
        <f>'Кровля перекр  с изм  15 '!S97</f>
        <v>0</v>
      </c>
      <c r="B394">
        <v>60</v>
      </c>
      <c r="C394">
        <v>1550</v>
      </c>
      <c r="D394">
        <v>8</v>
      </c>
      <c r="E394">
        <v>0</v>
      </c>
      <c r="F394">
        <v>11206</v>
      </c>
    </row>
    <row r="395" spans="1:6" ht="12.75">
      <c r="A395" s="11">
        <f>'Кровля перекр  с изм  15 '!I97</f>
        <v>0</v>
      </c>
      <c r="B395">
        <v>60</v>
      </c>
      <c r="C395">
        <v>1550</v>
      </c>
      <c r="D395">
        <v>9</v>
      </c>
      <c r="E395">
        <v>0</v>
      </c>
      <c r="F395">
        <v>11206</v>
      </c>
    </row>
    <row r="396" spans="1:6" ht="12.75">
      <c r="A396">
        <f>'Кровля перекр  с изм  15 '!A99</f>
        <v>24</v>
      </c>
      <c r="B396">
        <v>60</v>
      </c>
      <c r="C396">
        <v>1017</v>
      </c>
      <c r="D396">
        <v>0</v>
      </c>
      <c r="E396">
        <v>0</v>
      </c>
      <c r="F396">
        <v>11202</v>
      </c>
    </row>
    <row r="397" spans="1:6" ht="12.75">
      <c r="A397" t="str">
        <f>'Кровля перекр  с изм  15 '!B99</f>
        <v>ФЕРр54-4-01</v>
      </c>
      <c r="B397">
        <v>60</v>
      </c>
      <c r="C397">
        <v>1017</v>
      </c>
      <c r="D397">
        <v>1</v>
      </c>
      <c r="E397">
        <v>0</v>
      </c>
      <c r="F397">
        <v>11202</v>
      </c>
    </row>
    <row r="398" spans="1:6" ht="12.75">
      <c r="A398" t="str">
        <f>'Кровля перекр  с изм  15 '!C99</f>
        <v>Ремонт деревянных балок с заменой концов</v>
      </c>
      <c r="B398">
        <v>60</v>
      </c>
      <c r="C398">
        <v>1017</v>
      </c>
      <c r="D398">
        <v>2</v>
      </c>
      <c r="E398">
        <v>0</v>
      </c>
      <c r="F398">
        <v>11202</v>
      </c>
    </row>
    <row r="399" spans="1:6" ht="12.75">
      <c r="A399" t="str">
        <f>'Кровля перекр  с изм  15 '!D100</f>
        <v>100 концов</v>
      </c>
      <c r="B399">
        <v>60</v>
      </c>
      <c r="C399">
        <v>1017</v>
      </c>
      <c r="D399">
        <v>3</v>
      </c>
      <c r="E399">
        <v>0</v>
      </c>
      <c r="F399">
        <v>11202</v>
      </c>
    </row>
    <row r="400" spans="1:6" ht="12.75">
      <c r="A400" s="9">
        <f>'Кровля перекр  с изм  15 '!D99</f>
        <v>0.14</v>
      </c>
      <c r="B400">
        <v>60</v>
      </c>
      <c r="C400">
        <v>1017</v>
      </c>
      <c r="D400">
        <v>4</v>
      </c>
      <c r="E400">
        <v>0</v>
      </c>
      <c r="F400">
        <v>11202</v>
      </c>
    </row>
    <row r="401" spans="1:6" ht="12.75">
      <c r="A401" s="9">
        <f>'Кровля перекр  с изм  15 '!F100</f>
        <v>8100.88</v>
      </c>
      <c r="B401">
        <v>60</v>
      </c>
      <c r="C401">
        <v>1017</v>
      </c>
      <c r="D401">
        <v>6</v>
      </c>
      <c r="E401">
        <v>0</v>
      </c>
      <c r="F401">
        <v>11202</v>
      </c>
    </row>
    <row r="402" spans="1:6" ht="12.75">
      <c r="A402" s="9">
        <f>'Кровля перекр  с изм  15 '!G99</f>
        <v>2443.19</v>
      </c>
      <c r="B402">
        <v>60</v>
      </c>
      <c r="C402">
        <v>1017</v>
      </c>
      <c r="D402">
        <v>7</v>
      </c>
      <c r="E402">
        <v>0</v>
      </c>
      <c r="F402">
        <v>11202</v>
      </c>
    </row>
    <row r="403" spans="1:6" ht="12.75">
      <c r="A403">
        <f>'Кровля перекр  с изм  15 '!G100</f>
        <v>205.2</v>
      </c>
      <c r="B403">
        <v>60</v>
      </c>
      <c r="C403">
        <v>1017</v>
      </c>
      <c r="D403">
        <v>8</v>
      </c>
      <c r="E403">
        <v>0</v>
      </c>
      <c r="F403">
        <v>11202</v>
      </c>
    </row>
    <row r="404" spans="1:6" ht="12.75">
      <c r="A404" s="9">
        <f>'Кровля перекр  с изм  15 '!S99</f>
        <v>914.32</v>
      </c>
      <c r="B404">
        <v>60</v>
      </c>
      <c r="C404">
        <v>1017</v>
      </c>
      <c r="D404">
        <v>9</v>
      </c>
      <c r="E404">
        <v>0</v>
      </c>
      <c r="F404">
        <v>11202</v>
      </c>
    </row>
    <row r="405" spans="1:6" ht="12.75">
      <c r="A405">
        <f>'Кровля перекр  с изм  15 '!S100</f>
        <v>15.2</v>
      </c>
      <c r="B405">
        <v>60</v>
      </c>
      <c r="C405">
        <v>1017</v>
      </c>
      <c r="D405">
        <v>10</v>
      </c>
      <c r="E405">
        <v>0</v>
      </c>
      <c r="F405">
        <v>11202</v>
      </c>
    </row>
    <row r="406" spans="1:6" ht="12.75">
      <c r="A406" s="9">
        <f>'Кровля перекр  с изм  15 '!I99</f>
        <v>22538.96</v>
      </c>
      <c r="B406">
        <v>60</v>
      </c>
      <c r="C406">
        <v>1017</v>
      </c>
      <c r="D406">
        <v>18</v>
      </c>
      <c r="E406">
        <v>0</v>
      </c>
      <c r="F406">
        <v>11202</v>
      </c>
    </row>
    <row r="407" spans="1:6" ht="12.75">
      <c r="A407">
        <f>'Кровля перекр  с изм  15 '!A101</f>
        <v>24.1</v>
      </c>
      <c r="B407">
        <v>60</v>
      </c>
      <c r="C407">
        <v>1018</v>
      </c>
      <c r="D407">
        <v>0</v>
      </c>
      <c r="E407">
        <v>0</v>
      </c>
      <c r="F407">
        <v>11206</v>
      </c>
    </row>
    <row r="408" spans="1:6" ht="12.75">
      <c r="A408" t="str">
        <f>'Кровля перекр  с изм  15 '!B101</f>
        <v>509-9900</v>
      </c>
      <c r="B408">
        <v>60</v>
      </c>
      <c r="C408">
        <v>1018</v>
      </c>
      <c r="D408">
        <v>1</v>
      </c>
      <c r="E408">
        <v>0</v>
      </c>
      <c r="F408">
        <v>11206</v>
      </c>
    </row>
    <row r="409" spans="1:6" ht="12.75">
      <c r="A409" t="str">
        <f>'Кровля перекр  с изм  15 '!C101</f>
        <v>Строительный мусор</v>
      </c>
      <c r="B409">
        <v>60</v>
      </c>
      <c r="C409">
        <v>1018</v>
      </c>
      <c r="D409">
        <v>2</v>
      </c>
      <c r="E409">
        <v>0</v>
      </c>
      <c r="F409">
        <v>11206</v>
      </c>
    </row>
    <row r="410" spans="1:6" ht="12.75">
      <c r="A410" t="str">
        <f>'Кровля перекр  с изм  15 '!D102</f>
        <v>т</v>
      </c>
      <c r="B410">
        <v>60</v>
      </c>
      <c r="C410">
        <v>1018</v>
      </c>
      <c r="D410">
        <v>3</v>
      </c>
      <c r="E410">
        <v>0</v>
      </c>
      <c r="F410">
        <v>11206</v>
      </c>
    </row>
    <row r="411" spans="1:6" ht="12.75">
      <c r="A411" s="9">
        <f>'Кровля перекр  с изм  15 '!G101</f>
        <v>9.92</v>
      </c>
      <c r="B411">
        <v>60</v>
      </c>
      <c r="C411">
        <v>1018</v>
      </c>
      <c r="D411">
        <v>6</v>
      </c>
      <c r="E411">
        <v>0</v>
      </c>
      <c r="F411">
        <v>11206</v>
      </c>
    </row>
    <row r="412" spans="1:6" ht="12.75">
      <c r="A412">
        <f>'Кровля перекр  с изм  15 '!S101</f>
        <v>0</v>
      </c>
      <c r="B412">
        <v>60</v>
      </c>
      <c r="C412">
        <v>1018</v>
      </c>
      <c r="D412">
        <v>8</v>
      </c>
      <c r="E412">
        <v>0</v>
      </c>
      <c r="F412">
        <v>11206</v>
      </c>
    </row>
    <row r="413" spans="1:6" ht="12.75">
      <c r="A413" s="11">
        <f>'Кровля перекр  с изм  15 '!I101</f>
        <v>0</v>
      </c>
      <c r="B413">
        <v>60</v>
      </c>
      <c r="C413">
        <v>1018</v>
      </c>
      <c r="D413">
        <v>9</v>
      </c>
      <c r="E413">
        <v>0</v>
      </c>
      <c r="F413">
        <v>11206</v>
      </c>
    </row>
    <row r="414" spans="1:6" ht="12.75">
      <c r="A414">
        <f>'Кровля перекр  с изм  15 '!A103</f>
        <v>25</v>
      </c>
      <c r="B414">
        <v>60</v>
      </c>
      <c r="C414">
        <v>1547</v>
      </c>
      <c r="D414">
        <v>0</v>
      </c>
      <c r="E414">
        <v>0</v>
      </c>
      <c r="F414">
        <v>11202</v>
      </c>
    </row>
    <row r="415" spans="1:6" ht="12.75">
      <c r="A415" t="str">
        <f>'Кровля перекр  с изм  15 '!B103</f>
        <v>ФЕРр69-9-01</v>
      </c>
      <c r="B415">
        <v>60</v>
      </c>
      <c r="C415">
        <v>1547</v>
      </c>
      <c r="D415">
        <v>1</v>
      </c>
      <c r="E415">
        <v>0</v>
      </c>
      <c r="F415">
        <v>11202</v>
      </c>
    </row>
    <row r="416" spans="1:6" ht="12.75">
      <c r="A416" t="str">
        <f>'Кровля перекр  с изм  15 '!C103</f>
        <v>Очистка помещений от строительного мусора</v>
      </c>
      <c r="B416">
        <v>60</v>
      </c>
      <c r="C416">
        <v>1547</v>
      </c>
      <c r="D416">
        <v>2</v>
      </c>
      <c r="E416">
        <v>0</v>
      </c>
      <c r="F416">
        <v>11202</v>
      </c>
    </row>
    <row r="417" spans="1:6" ht="12.75">
      <c r="A417" t="str">
        <f>'Кровля перекр  с изм  15 '!D104</f>
        <v>100 т мусора</v>
      </c>
      <c r="B417">
        <v>60</v>
      </c>
      <c r="C417">
        <v>1547</v>
      </c>
      <c r="D417">
        <v>3</v>
      </c>
      <c r="E417">
        <v>0</v>
      </c>
      <c r="F417">
        <v>11202</v>
      </c>
    </row>
    <row r="418" spans="1:6" ht="12.75">
      <c r="A418">
        <f>'Кровля перекр  с изм  15 '!D103</f>
        <v>0.2</v>
      </c>
      <c r="B418">
        <v>60</v>
      </c>
      <c r="C418">
        <v>1547</v>
      </c>
      <c r="D418">
        <v>4</v>
      </c>
      <c r="E418">
        <v>0</v>
      </c>
      <c r="F418">
        <v>11202</v>
      </c>
    </row>
    <row r="419" spans="1:6" ht="12.75">
      <c r="A419" s="9">
        <f>'Кровля перекр  с изм  15 '!F104</f>
        <v>1553.82</v>
      </c>
      <c r="B419">
        <v>60</v>
      </c>
      <c r="C419">
        <v>1547</v>
      </c>
      <c r="D419">
        <v>6</v>
      </c>
      <c r="E419">
        <v>0</v>
      </c>
      <c r="F419">
        <v>11202</v>
      </c>
    </row>
    <row r="420" spans="1:6" ht="12.75">
      <c r="A420" s="11">
        <f>'Кровля перекр  с изм  15 '!G103</f>
        <v>0</v>
      </c>
      <c r="B420">
        <v>60</v>
      </c>
      <c r="C420">
        <v>1547</v>
      </c>
      <c r="D420">
        <v>7</v>
      </c>
      <c r="E420">
        <v>0</v>
      </c>
      <c r="F420">
        <v>11202</v>
      </c>
    </row>
    <row r="421" spans="1:6" ht="12.75">
      <c r="A421" s="11">
        <f>'Кровля перекр  с изм  15 '!G104</f>
        <v>0</v>
      </c>
      <c r="B421">
        <v>60</v>
      </c>
      <c r="C421">
        <v>1547</v>
      </c>
      <c r="D421">
        <v>8</v>
      </c>
      <c r="E421">
        <v>0</v>
      </c>
      <c r="F421">
        <v>11202</v>
      </c>
    </row>
    <row r="422" spans="1:6" ht="12.75">
      <c r="A422" s="9">
        <f>'Кровля перекр  с изм  15 '!S103</f>
        <v>214.32</v>
      </c>
      <c r="B422">
        <v>60</v>
      </c>
      <c r="C422">
        <v>1547</v>
      </c>
      <c r="D422">
        <v>9</v>
      </c>
      <c r="E422">
        <v>0</v>
      </c>
      <c r="F422">
        <v>11202</v>
      </c>
    </row>
    <row r="423" spans="1:6" ht="12.75">
      <c r="A423" s="11">
        <f>'Кровля перекр  с изм  15 '!S104</f>
        <v>0</v>
      </c>
      <c r="B423">
        <v>60</v>
      </c>
      <c r="C423">
        <v>1547</v>
      </c>
      <c r="D423">
        <v>10</v>
      </c>
      <c r="E423">
        <v>0</v>
      </c>
      <c r="F423">
        <v>11202</v>
      </c>
    </row>
    <row r="424" spans="1:6" ht="12.75">
      <c r="A424" s="11">
        <f>'Кровля перекр  с изм  15 '!I103</f>
        <v>0</v>
      </c>
      <c r="B424">
        <v>60</v>
      </c>
      <c r="C424">
        <v>1547</v>
      </c>
      <c r="D424">
        <v>18</v>
      </c>
      <c r="E424">
        <v>0</v>
      </c>
      <c r="F424">
        <v>11202</v>
      </c>
    </row>
    <row r="425" spans="1:6" ht="12.75">
      <c r="A425">
        <f>'Кровля перекр  с изм  15 '!A105</f>
        <v>25.1</v>
      </c>
      <c r="B425">
        <v>60</v>
      </c>
      <c r="C425">
        <v>1548</v>
      </c>
      <c r="D425">
        <v>0</v>
      </c>
      <c r="E425">
        <v>0</v>
      </c>
      <c r="F425">
        <v>11206</v>
      </c>
    </row>
    <row r="426" spans="1:6" ht="12.75">
      <c r="A426" t="str">
        <f>'Кровля перекр  с изм  15 '!B105</f>
        <v>509-9900</v>
      </c>
      <c r="B426">
        <v>60</v>
      </c>
      <c r="C426">
        <v>1548</v>
      </c>
      <c r="D426">
        <v>1</v>
      </c>
      <c r="E426">
        <v>0</v>
      </c>
      <c r="F426">
        <v>11206</v>
      </c>
    </row>
    <row r="427" spans="1:6" ht="12.75">
      <c r="A427" t="str">
        <f>'Кровля перекр  с изм  15 '!C105</f>
        <v>Строительный мусор</v>
      </c>
      <c r="B427">
        <v>60</v>
      </c>
      <c r="C427">
        <v>1548</v>
      </c>
      <c r="D427">
        <v>2</v>
      </c>
      <c r="E427">
        <v>0</v>
      </c>
      <c r="F427">
        <v>11206</v>
      </c>
    </row>
    <row r="428" spans="1:6" ht="12.75">
      <c r="A428" t="str">
        <f>'Кровля перекр  с изм  15 '!D106</f>
        <v>т</v>
      </c>
      <c r="B428">
        <v>60</v>
      </c>
      <c r="C428">
        <v>1548</v>
      </c>
      <c r="D428">
        <v>3</v>
      </c>
      <c r="E428">
        <v>0</v>
      </c>
      <c r="F428">
        <v>11206</v>
      </c>
    </row>
    <row r="429" spans="1:6" ht="12.75">
      <c r="A429" s="11">
        <f>'Кровля перекр  с изм  15 '!G105</f>
        <v>100</v>
      </c>
      <c r="B429">
        <v>60</v>
      </c>
      <c r="C429">
        <v>1548</v>
      </c>
      <c r="D429">
        <v>6</v>
      </c>
      <c r="E429">
        <v>0</v>
      </c>
      <c r="F429">
        <v>11206</v>
      </c>
    </row>
    <row r="430" spans="1:6" ht="12.75">
      <c r="A430">
        <f>'Кровля перекр  с изм  15 '!S105</f>
        <v>0</v>
      </c>
      <c r="B430">
        <v>60</v>
      </c>
      <c r="C430">
        <v>1548</v>
      </c>
      <c r="D430">
        <v>8</v>
      </c>
      <c r="E430">
        <v>0</v>
      </c>
      <c r="F430">
        <v>11206</v>
      </c>
    </row>
    <row r="431" spans="1:6" ht="12.75">
      <c r="A431" s="11">
        <f>'Кровля перекр  с изм  15 '!I105</f>
        <v>0</v>
      </c>
      <c r="B431">
        <v>60</v>
      </c>
      <c r="C431">
        <v>1548</v>
      </c>
      <c r="D431">
        <v>9</v>
      </c>
      <c r="E431">
        <v>0</v>
      </c>
      <c r="F431">
        <v>11206</v>
      </c>
    </row>
    <row r="432" spans="1:6" ht="12.75">
      <c r="A432">
        <f>'Кровля перекр  с изм  15 '!A107</f>
        <v>26</v>
      </c>
      <c r="B432">
        <v>60</v>
      </c>
      <c r="C432">
        <v>937</v>
      </c>
      <c r="D432">
        <v>0</v>
      </c>
      <c r="E432">
        <v>0</v>
      </c>
      <c r="F432">
        <v>11202</v>
      </c>
    </row>
    <row r="433" spans="1:6" ht="12.75">
      <c r="A433" t="str">
        <f>'Кровля перекр  с изм  15 '!B107</f>
        <v>ФЕР311-01-146-01</v>
      </c>
      <c r="B433">
        <v>60</v>
      </c>
      <c r="C433">
        <v>937</v>
      </c>
      <c r="D433">
        <v>1</v>
      </c>
      <c r="E433">
        <v>0</v>
      </c>
      <c r="F433">
        <v>11202</v>
      </c>
    </row>
    <row r="434" spans="1:6" ht="12.75">
      <c r="A434" t="str">
        <f>'Кровля перекр  с изм  15 '!C107</f>
        <v>Мусор строительный с погрузкой вручную - погрузка</v>
      </c>
      <c r="B434">
        <v>60</v>
      </c>
      <c r="C434">
        <v>937</v>
      </c>
      <c r="D434">
        <v>2</v>
      </c>
      <c r="E434">
        <v>0</v>
      </c>
      <c r="F434">
        <v>11202</v>
      </c>
    </row>
    <row r="435" spans="1:6" ht="12.75">
      <c r="A435" t="str">
        <f>'Кровля перекр  с изм  15 '!D108</f>
        <v>1 т</v>
      </c>
      <c r="B435">
        <v>60</v>
      </c>
      <c r="C435">
        <v>937</v>
      </c>
      <c r="D435">
        <v>3</v>
      </c>
      <c r="E435">
        <v>0</v>
      </c>
      <c r="F435">
        <v>11202</v>
      </c>
    </row>
    <row r="436" spans="1:6" ht="12.75">
      <c r="A436" s="11">
        <f>'Кровля перекр  с изм  15 '!D107</f>
        <v>150</v>
      </c>
      <c r="B436">
        <v>60</v>
      </c>
      <c r="C436">
        <v>937</v>
      </c>
      <c r="D436">
        <v>4</v>
      </c>
      <c r="E436">
        <v>0</v>
      </c>
      <c r="F436">
        <v>11202</v>
      </c>
    </row>
    <row r="437" spans="1:6" ht="12.75">
      <c r="A437" s="9">
        <f>'Кровля перекр  с изм  15 '!F108</f>
        <v>4.15</v>
      </c>
      <c r="B437">
        <v>60</v>
      </c>
      <c r="C437">
        <v>937</v>
      </c>
      <c r="D437">
        <v>6</v>
      </c>
      <c r="E437">
        <v>0</v>
      </c>
      <c r="F437">
        <v>11202</v>
      </c>
    </row>
    <row r="438" spans="1:6" ht="12.75">
      <c r="A438" s="9">
        <f>'Кровля перекр  с изм  15 '!G107</f>
        <v>28.78</v>
      </c>
      <c r="B438">
        <v>60</v>
      </c>
      <c r="C438">
        <v>937</v>
      </c>
      <c r="D438">
        <v>7</v>
      </c>
      <c r="E438">
        <v>0</v>
      </c>
      <c r="F438">
        <v>11202</v>
      </c>
    </row>
    <row r="439" spans="1:6" ht="12.75">
      <c r="A439" s="11">
        <f>'Кровля перекр  с изм  15 '!G108</f>
        <v>0</v>
      </c>
      <c r="B439">
        <v>60</v>
      </c>
      <c r="C439">
        <v>937</v>
      </c>
      <c r="D439">
        <v>8</v>
      </c>
      <c r="E439">
        <v>0</v>
      </c>
      <c r="F439">
        <v>11202</v>
      </c>
    </row>
    <row r="440" spans="1:6" ht="12.75">
      <c r="A440">
        <f>'Кровля перекр  с изм  15 '!S107</f>
        <v>0.5777</v>
      </c>
      <c r="B440">
        <v>60</v>
      </c>
      <c r="C440">
        <v>937</v>
      </c>
      <c r="D440">
        <v>9</v>
      </c>
      <c r="E440">
        <v>0</v>
      </c>
      <c r="F440">
        <v>11202</v>
      </c>
    </row>
    <row r="441" spans="1:6" ht="12.75">
      <c r="A441" s="11">
        <f>'Кровля перекр  с изм  15 '!S108</f>
        <v>0</v>
      </c>
      <c r="B441">
        <v>60</v>
      </c>
      <c r="C441">
        <v>937</v>
      </c>
      <c r="D441">
        <v>10</v>
      </c>
      <c r="E441">
        <v>0</v>
      </c>
      <c r="F441">
        <v>11202</v>
      </c>
    </row>
    <row r="442" spans="1:6" ht="12.75">
      <c r="A442" s="11">
        <f>'Кровля перекр  с изм  15 '!I107</f>
        <v>0</v>
      </c>
      <c r="B442">
        <v>60</v>
      </c>
      <c r="C442">
        <v>937</v>
      </c>
      <c r="D442">
        <v>18</v>
      </c>
      <c r="E442">
        <v>0</v>
      </c>
      <c r="F442">
        <v>11202</v>
      </c>
    </row>
    <row r="443" spans="1:6" ht="12.75">
      <c r="A443">
        <f>'Кровля перекр  с изм  15 '!A109</f>
        <v>27</v>
      </c>
      <c r="B443">
        <v>60</v>
      </c>
      <c r="C443">
        <v>1683</v>
      </c>
      <c r="D443">
        <v>0</v>
      </c>
      <c r="E443">
        <v>0</v>
      </c>
      <c r="F443">
        <v>11202</v>
      </c>
    </row>
    <row r="444" spans="1:6" ht="12.75">
      <c r="A444" t="str">
        <f>'Кровля перекр  с изм  15 '!B109</f>
        <v>ФЕР310-3014-1</v>
      </c>
      <c r="B444">
        <v>60</v>
      </c>
      <c r="C444">
        <v>1683</v>
      </c>
      <c r="D444">
        <v>1</v>
      </c>
      <c r="E444">
        <v>0</v>
      </c>
      <c r="F444">
        <v>11202</v>
      </c>
    </row>
    <row r="445" spans="1:6" ht="12.75">
      <c r="A445" t="str">
        <f>'Кровля перекр  с изм  15 '!C109</f>
        <v>Перевозка грузов I класса автомобилями-самосвалами, грузоподъемностью 10 т, работающих вне карьера на расстояние до 14 км</v>
      </c>
      <c r="B445">
        <v>60</v>
      </c>
      <c r="C445">
        <v>1683</v>
      </c>
      <c r="D445">
        <v>2</v>
      </c>
      <c r="E445">
        <v>0</v>
      </c>
      <c r="F445">
        <v>11202</v>
      </c>
    </row>
    <row r="446" spans="1:6" ht="12.75">
      <c r="A446" t="str">
        <f>'Кровля перекр  с изм  15 '!D110</f>
        <v>1 т</v>
      </c>
      <c r="B446">
        <v>60</v>
      </c>
      <c r="C446">
        <v>1683</v>
      </c>
      <c r="D446">
        <v>3</v>
      </c>
      <c r="E446">
        <v>0</v>
      </c>
      <c r="F446">
        <v>11202</v>
      </c>
    </row>
    <row r="447" spans="1:6" ht="12.75">
      <c r="A447" s="11">
        <f>'Кровля перекр  с изм  15 '!D109</f>
        <v>150</v>
      </c>
      <c r="B447">
        <v>60</v>
      </c>
      <c r="C447">
        <v>1683</v>
      </c>
      <c r="D447">
        <v>4</v>
      </c>
      <c r="E447">
        <v>0</v>
      </c>
      <c r="F447">
        <v>11202</v>
      </c>
    </row>
    <row r="448" spans="1:6" ht="12.75">
      <c r="A448" s="11">
        <f>'Кровля перекр  с изм  15 '!F110</f>
        <v>0</v>
      </c>
      <c r="B448">
        <v>60</v>
      </c>
      <c r="C448">
        <v>1683</v>
      </c>
      <c r="D448">
        <v>6</v>
      </c>
      <c r="E448">
        <v>0</v>
      </c>
      <c r="F448">
        <v>11202</v>
      </c>
    </row>
    <row r="449" spans="1:6" ht="12.75">
      <c r="A449">
        <f>'Кровля перекр  с изм  15 '!G109</f>
        <v>12.1</v>
      </c>
      <c r="B449">
        <v>60</v>
      </c>
      <c r="C449">
        <v>1683</v>
      </c>
      <c r="D449">
        <v>7</v>
      </c>
      <c r="E449">
        <v>0</v>
      </c>
      <c r="F449">
        <v>11202</v>
      </c>
    </row>
    <row r="450" spans="1:6" ht="12.75">
      <c r="A450" s="11">
        <f>'Кровля перекр  с изм  15 '!G110</f>
        <v>0</v>
      </c>
      <c r="B450">
        <v>60</v>
      </c>
      <c r="C450">
        <v>1683</v>
      </c>
      <c r="D450">
        <v>8</v>
      </c>
      <c r="E450">
        <v>0</v>
      </c>
      <c r="F450">
        <v>11202</v>
      </c>
    </row>
    <row r="451" spans="1:6" ht="12.75">
      <c r="A451" s="11">
        <f>'Кровля перекр  с изм  15 '!S109</f>
        <v>0</v>
      </c>
      <c r="B451">
        <v>60</v>
      </c>
      <c r="C451">
        <v>1683</v>
      </c>
      <c r="D451">
        <v>9</v>
      </c>
      <c r="E451">
        <v>0</v>
      </c>
      <c r="F451">
        <v>11202</v>
      </c>
    </row>
    <row r="452" spans="1:6" ht="12.75">
      <c r="A452" s="11">
        <f>'Кровля перекр  с изм  15 '!S110</f>
        <v>0</v>
      </c>
      <c r="B452">
        <v>60</v>
      </c>
      <c r="C452">
        <v>1683</v>
      </c>
      <c r="D452">
        <v>10</v>
      </c>
      <c r="E452">
        <v>0</v>
      </c>
      <c r="F452">
        <v>11202</v>
      </c>
    </row>
    <row r="453" spans="1:6" ht="12.75">
      <c r="A453" s="11">
        <f>'Кровля перекр  с изм  15 '!I109</f>
        <v>0</v>
      </c>
      <c r="B453">
        <v>60</v>
      </c>
      <c r="C453">
        <v>1683</v>
      </c>
      <c r="D453">
        <v>18</v>
      </c>
      <c r="E453">
        <v>0</v>
      </c>
      <c r="F453">
        <v>11202</v>
      </c>
    </row>
    <row r="454" spans="1:6" ht="12.75">
      <c r="A454">
        <f>'Кровля перекр  с изм  15 '!A111</f>
        <v>28</v>
      </c>
      <c r="B454">
        <v>60</v>
      </c>
      <c r="C454">
        <v>1685</v>
      </c>
      <c r="D454">
        <v>0</v>
      </c>
      <c r="E454">
        <v>0</v>
      </c>
      <c r="F454">
        <v>11222</v>
      </c>
    </row>
    <row r="455" spans="1:6" ht="12.75">
      <c r="A455" t="str">
        <f>'Кровля перекр  с изм  15 '!B111</f>
        <v>Прайс лист</v>
      </c>
      <c r="B455">
        <v>60</v>
      </c>
      <c r="C455">
        <v>1685</v>
      </c>
      <c r="D455">
        <v>1</v>
      </c>
      <c r="E455">
        <v>0</v>
      </c>
      <c r="F455">
        <v>11222</v>
      </c>
    </row>
    <row r="456" spans="1:6" ht="12.75">
      <c r="A456" t="str">
        <f>'Кровля перекр  с изм  15 '!C111</f>
        <v>Утилизация строительного мусора  по захоронению строительного мусора на полигоне Ивановского района 106,2/1,18/4,99= 18,04</v>
      </c>
      <c r="B456">
        <v>60</v>
      </c>
      <c r="C456">
        <v>1685</v>
      </c>
      <c r="D456">
        <v>2</v>
      </c>
      <c r="E456">
        <v>0</v>
      </c>
      <c r="F456">
        <v>11222</v>
      </c>
    </row>
    <row r="457" spans="1:6" ht="12.75">
      <c r="A457" t="str">
        <f>'Кровля перекр  с изм  15 '!D112</f>
        <v>м3</v>
      </c>
      <c r="B457">
        <v>60</v>
      </c>
      <c r="C457">
        <v>1685</v>
      </c>
      <c r="D457">
        <v>3</v>
      </c>
      <c r="E457">
        <v>0</v>
      </c>
      <c r="F457">
        <v>11222</v>
      </c>
    </row>
    <row r="458" spans="1:6" ht="12.75">
      <c r="A458">
        <f>'Кровля перекр  с изм  15 '!D111</f>
        <v>187.5</v>
      </c>
      <c r="B458">
        <v>60</v>
      </c>
      <c r="C458">
        <v>1685</v>
      </c>
      <c r="D458">
        <v>4</v>
      </c>
      <c r="E458">
        <v>0</v>
      </c>
      <c r="F458">
        <v>11222</v>
      </c>
    </row>
    <row r="459" spans="1:6" ht="12.75">
      <c r="A459" s="9">
        <f>'Кровля перекр  с изм  15 '!F111</f>
        <v>18.04</v>
      </c>
      <c r="B459">
        <v>60</v>
      </c>
      <c r="C459">
        <v>1685</v>
      </c>
      <c r="D459">
        <v>5</v>
      </c>
      <c r="E459">
        <v>0</v>
      </c>
      <c r="F459">
        <v>11222</v>
      </c>
    </row>
    <row r="460" spans="1:6" ht="12.75">
      <c r="A460" s="9">
        <f>'Кровля перекр  с изм  15 '!G111</f>
        <v>18.04</v>
      </c>
      <c r="B460">
        <v>60</v>
      </c>
      <c r="C460">
        <v>1685</v>
      </c>
      <c r="D460">
        <v>6</v>
      </c>
      <c r="E460">
        <v>0</v>
      </c>
      <c r="F460">
        <v>11222</v>
      </c>
    </row>
    <row r="461" spans="1:6" ht="12.75">
      <c r="A461">
        <f>'Кровля перекр  с изм  15 '!S111</f>
        <v>0</v>
      </c>
      <c r="B461">
        <v>60</v>
      </c>
      <c r="C461">
        <v>1685</v>
      </c>
      <c r="D461">
        <v>8</v>
      </c>
      <c r="E461">
        <v>0</v>
      </c>
      <c r="F461">
        <v>11222</v>
      </c>
    </row>
    <row r="462" spans="1:6" ht="12.75">
      <c r="A462" s="11">
        <f>'Кровля перекр  с изм  15 '!I111</f>
        <v>0</v>
      </c>
      <c r="B462">
        <v>60</v>
      </c>
      <c r="C462">
        <v>1685</v>
      </c>
      <c r="D462">
        <v>9</v>
      </c>
      <c r="E462">
        <v>0</v>
      </c>
      <c r="F462">
        <v>11222</v>
      </c>
    </row>
    <row r="463" spans="1:6" ht="12.75">
      <c r="A463" s="11">
        <f>'Кровля перекр  с изм  15 '!F112</f>
        <v>0</v>
      </c>
      <c r="B463">
        <v>60</v>
      </c>
      <c r="C463">
        <v>1685</v>
      </c>
      <c r="D463">
        <v>13</v>
      </c>
      <c r="E463">
        <v>0</v>
      </c>
      <c r="F463">
        <v>11222</v>
      </c>
    </row>
    <row r="464" spans="1:6" ht="12.75">
      <c r="A464" s="11">
        <f>'Кровля перекр  с изм  15 '!G112</f>
        <v>0</v>
      </c>
      <c r="B464">
        <v>60</v>
      </c>
      <c r="C464">
        <v>1685</v>
      </c>
      <c r="D464">
        <v>14</v>
      </c>
      <c r="E464">
        <v>0</v>
      </c>
      <c r="F464">
        <v>11222</v>
      </c>
    </row>
    <row r="465" spans="1:6" ht="12.75">
      <c r="A465">
        <f>'Кровля перекр  с изм  15 '!A113</f>
        <v>29</v>
      </c>
      <c r="B465">
        <v>60</v>
      </c>
      <c r="C465">
        <v>1123</v>
      </c>
      <c r="D465">
        <v>0</v>
      </c>
      <c r="E465">
        <v>0</v>
      </c>
      <c r="F465">
        <v>11202</v>
      </c>
    </row>
    <row r="466" spans="1:6" ht="12.75">
      <c r="A466" t="str">
        <f>'Кровля перекр  с изм  15 '!B113</f>
        <v>ФЕР46-04-001-05</v>
      </c>
      <c r="B466">
        <v>60</v>
      </c>
      <c r="C466">
        <v>1123</v>
      </c>
      <c r="D466">
        <v>1</v>
      </c>
      <c r="E466">
        <v>0</v>
      </c>
      <c r="F466">
        <v>11202</v>
      </c>
    </row>
    <row r="467" spans="1:6" ht="12.75">
      <c r="A467" t="str">
        <f>'Кровля перекр  с изм  15 '!C113</f>
        <v>Разборка мелкоблочных стен</v>
      </c>
      <c r="B467">
        <v>60</v>
      </c>
      <c r="C467">
        <v>1123</v>
      </c>
      <c r="D467">
        <v>2</v>
      </c>
      <c r="E467">
        <v>0</v>
      </c>
      <c r="F467">
        <v>11202</v>
      </c>
    </row>
    <row r="468" spans="1:6" ht="12.75">
      <c r="A468" t="str">
        <f>'Кровля перекр  с изм  15 '!D114</f>
        <v>1 м3</v>
      </c>
      <c r="B468">
        <v>60</v>
      </c>
      <c r="C468">
        <v>1123</v>
      </c>
      <c r="D468">
        <v>3</v>
      </c>
      <c r="E468">
        <v>0</v>
      </c>
      <c r="F468">
        <v>11202</v>
      </c>
    </row>
    <row r="469" spans="1:6" ht="12.75">
      <c r="A469">
        <f>'Кровля перекр  с изм  15 '!D113</f>
        <v>1.5</v>
      </c>
      <c r="B469">
        <v>60</v>
      </c>
      <c r="C469">
        <v>1123</v>
      </c>
      <c r="D469">
        <v>4</v>
      </c>
      <c r="E469">
        <v>0</v>
      </c>
      <c r="F469">
        <v>11202</v>
      </c>
    </row>
    <row r="470" spans="1:6" ht="12.75">
      <c r="A470" s="9">
        <f>'Кровля перекр  с изм  15 '!F114</f>
        <v>55.18</v>
      </c>
      <c r="B470">
        <v>60</v>
      </c>
      <c r="C470">
        <v>1123</v>
      </c>
      <c r="D470">
        <v>6</v>
      </c>
      <c r="E470">
        <v>0</v>
      </c>
      <c r="F470">
        <v>11202</v>
      </c>
    </row>
    <row r="471" spans="1:6" ht="12.75">
      <c r="A471" s="9">
        <f>'Кровля перекр  с изм  15 '!G113</f>
        <v>79.36</v>
      </c>
      <c r="B471">
        <v>60</v>
      </c>
      <c r="C471">
        <v>1123</v>
      </c>
      <c r="D471">
        <v>7</v>
      </c>
      <c r="E471">
        <v>0</v>
      </c>
      <c r="F471">
        <v>11202</v>
      </c>
    </row>
    <row r="472" spans="1:6" ht="12.75">
      <c r="A472" s="9">
        <f>'Кровля перекр  с изм  15 '!G114</f>
        <v>7.75</v>
      </c>
      <c r="B472">
        <v>60</v>
      </c>
      <c r="C472">
        <v>1123</v>
      </c>
      <c r="D472">
        <v>8</v>
      </c>
      <c r="E472">
        <v>0</v>
      </c>
      <c r="F472">
        <v>11202</v>
      </c>
    </row>
    <row r="473" spans="1:6" ht="12.75">
      <c r="A473" s="9">
        <f>'Кровля перекр  с изм  15 '!S113</f>
        <v>6.64</v>
      </c>
      <c r="B473">
        <v>60</v>
      </c>
      <c r="C473">
        <v>1123</v>
      </c>
      <c r="D473">
        <v>9</v>
      </c>
      <c r="E473">
        <v>0</v>
      </c>
      <c r="F473">
        <v>11202</v>
      </c>
    </row>
    <row r="474" spans="1:6" ht="12.75">
      <c r="A474" s="9">
        <f>'Кровля перекр  с изм  15 '!S114</f>
        <v>0.77</v>
      </c>
      <c r="B474">
        <v>60</v>
      </c>
      <c r="C474">
        <v>1123</v>
      </c>
      <c r="D474">
        <v>10</v>
      </c>
      <c r="E474">
        <v>0</v>
      </c>
      <c r="F474">
        <v>11202</v>
      </c>
    </row>
    <row r="475" spans="1:6" ht="12.75">
      <c r="A475" s="11">
        <f>'Кровля перекр  с изм  15 '!I113</f>
        <v>0</v>
      </c>
      <c r="B475">
        <v>60</v>
      </c>
      <c r="C475">
        <v>1123</v>
      </c>
      <c r="D475">
        <v>18</v>
      </c>
      <c r="E475">
        <v>0</v>
      </c>
      <c r="F475">
        <v>11202</v>
      </c>
    </row>
    <row r="476" spans="1:6" ht="12.75">
      <c r="A476">
        <f>'Кровля перекр  с изм  15 '!A115</f>
        <v>30</v>
      </c>
      <c r="B476">
        <v>60</v>
      </c>
      <c r="C476">
        <v>1124</v>
      </c>
      <c r="D476">
        <v>0</v>
      </c>
      <c r="E476">
        <v>0</v>
      </c>
      <c r="F476">
        <v>11202</v>
      </c>
    </row>
    <row r="477" spans="1:6" ht="12.75">
      <c r="A477" t="str">
        <f>'Кровля перекр  с изм  15 '!B115</f>
        <v>ФЕР46-04-012-03</v>
      </c>
      <c r="B477">
        <v>60</v>
      </c>
      <c r="C477">
        <v>1124</v>
      </c>
      <c r="D477">
        <v>1</v>
      </c>
      <c r="E477">
        <v>0</v>
      </c>
      <c r="F477">
        <v>11202</v>
      </c>
    </row>
    <row r="478" spans="1:6" ht="12.75">
      <c r="A478" t="str">
        <f>'Кровля перекр  с изм  15 '!C115</f>
        <v>Разборка деревянных заполнений проемов дверных и воротных</v>
      </c>
      <c r="B478">
        <v>60</v>
      </c>
      <c r="C478">
        <v>1124</v>
      </c>
      <c r="D478">
        <v>2</v>
      </c>
      <c r="E478">
        <v>0</v>
      </c>
      <c r="F478">
        <v>11202</v>
      </c>
    </row>
    <row r="479" spans="1:6" ht="12.75">
      <c r="A479" t="str">
        <f>'Кровля перекр  с изм  15 '!D116</f>
        <v>100 м2</v>
      </c>
      <c r="B479">
        <v>60</v>
      </c>
      <c r="C479">
        <v>1124</v>
      </c>
      <c r="D479">
        <v>3</v>
      </c>
      <c r="E479">
        <v>0</v>
      </c>
      <c r="F479">
        <v>11202</v>
      </c>
    </row>
    <row r="480" spans="1:6" ht="12.75">
      <c r="A480">
        <f>'Кровля перекр  с изм  15 '!D115</f>
        <v>0.0252</v>
      </c>
      <c r="B480">
        <v>60</v>
      </c>
      <c r="C480">
        <v>1124</v>
      </c>
      <c r="D480">
        <v>4</v>
      </c>
      <c r="E480">
        <v>0</v>
      </c>
      <c r="F480">
        <v>11202</v>
      </c>
    </row>
    <row r="481" spans="1:6" ht="12.75">
      <c r="A481" s="9">
        <f>'Кровля перекр  с изм  15 '!F116</f>
        <v>840.63</v>
      </c>
      <c r="B481">
        <v>60</v>
      </c>
      <c r="C481">
        <v>1124</v>
      </c>
      <c r="D481">
        <v>6</v>
      </c>
      <c r="E481">
        <v>0</v>
      </c>
      <c r="F481">
        <v>11202</v>
      </c>
    </row>
    <row r="482" spans="1:6" ht="12.75">
      <c r="A482" s="9">
        <f>'Кровля перекр  с изм  15 '!G115</f>
        <v>241.95</v>
      </c>
      <c r="B482">
        <v>60</v>
      </c>
      <c r="C482">
        <v>1124</v>
      </c>
      <c r="D482">
        <v>7</v>
      </c>
      <c r="E482">
        <v>0</v>
      </c>
      <c r="F482">
        <v>11202</v>
      </c>
    </row>
    <row r="483" spans="1:6" ht="12.75">
      <c r="A483" s="9">
        <f>'Кровля перекр  с изм  15 '!G116</f>
        <v>89.78</v>
      </c>
      <c r="B483">
        <v>60</v>
      </c>
      <c r="C483">
        <v>1124</v>
      </c>
      <c r="D483">
        <v>8</v>
      </c>
      <c r="E483">
        <v>0</v>
      </c>
      <c r="F483">
        <v>11202</v>
      </c>
    </row>
    <row r="484" spans="1:6" ht="12.75">
      <c r="A484" s="9">
        <f>'Кровля перекр  с изм  15 '!S115</f>
        <v>103.91</v>
      </c>
      <c r="B484">
        <v>60</v>
      </c>
      <c r="C484">
        <v>1124</v>
      </c>
      <c r="D484">
        <v>9</v>
      </c>
      <c r="E484">
        <v>0</v>
      </c>
      <c r="F484">
        <v>11202</v>
      </c>
    </row>
    <row r="485" spans="1:6" ht="12.75">
      <c r="A485" s="9">
        <f>'Кровля перекр  с изм  15 '!S116</f>
        <v>7.74</v>
      </c>
      <c r="B485">
        <v>60</v>
      </c>
      <c r="C485">
        <v>1124</v>
      </c>
      <c r="D485">
        <v>10</v>
      </c>
      <c r="E485">
        <v>0</v>
      </c>
      <c r="F485">
        <v>11202</v>
      </c>
    </row>
    <row r="486" spans="1:6" ht="12.75">
      <c r="A486" s="11">
        <f>'Кровля перекр  с изм  15 '!I115</f>
        <v>0</v>
      </c>
      <c r="B486">
        <v>60</v>
      </c>
      <c r="C486">
        <v>1124</v>
      </c>
      <c r="D486">
        <v>18</v>
      </c>
      <c r="E486">
        <v>0</v>
      </c>
      <c r="F486">
        <v>11202</v>
      </c>
    </row>
    <row r="487" spans="1:6" ht="12.75">
      <c r="A487">
        <f>'Кровля перекр  с изм  15 '!A117</f>
        <v>31</v>
      </c>
      <c r="B487">
        <v>60</v>
      </c>
      <c r="C487">
        <v>1125</v>
      </c>
      <c r="D487">
        <v>0</v>
      </c>
      <c r="E487">
        <v>0</v>
      </c>
      <c r="F487">
        <v>11202</v>
      </c>
    </row>
    <row r="488" spans="1:6" ht="12.75">
      <c r="A488" t="str">
        <f>'Кровля перекр  с изм  15 '!B117</f>
        <v>ФЕРр65-12-02</v>
      </c>
      <c r="B488">
        <v>60</v>
      </c>
      <c r="C488">
        <v>1125</v>
      </c>
      <c r="D488">
        <v>1</v>
      </c>
      <c r="E488">
        <v>0</v>
      </c>
      <c r="F488">
        <v>11202</v>
      </c>
    </row>
    <row r="489" spans="1:6" ht="12.75">
      <c r="A489" t="str">
        <f>'Кровля перекр  с изм  15 '!C117</f>
        <v>Демонтаж расширительных и конденсационных баков емкостью до 2,0 м3</v>
      </c>
      <c r="B489">
        <v>60</v>
      </c>
      <c r="C489">
        <v>1125</v>
      </c>
      <c r="D489">
        <v>2</v>
      </c>
      <c r="E489">
        <v>0</v>
      </c>
      <c r="F489">
        <v>11202</v>
      </c>
    </row>
    <row r="490" spans="1:6" ht="12.75">
      <c r="A490" t="str">
        <f>'Кровля перекр  с изм  15 '!D118</f>
        <v>100 шт.</v>
      </c>
      <c r="B490">
        <v>60</v>
      </c>
      <c r="C490">
        <v>1125</v>
      </c>
      <c r="D490">
        <v>3</v>
      </c>
      <c r="E490">
        <v>0</v>
      </c>
      <c r="F490">
        <v>11202</v>
      </c>
    </row>
    <row r="491" spans="1:6" ht="12.75">
      <c r="A491" s="9">
        <f>'Кровля перекр  с изм  15 '!D117</f>
        <v>0.01</v>
      </c>
      <c r="B491">
        <v>60</v>
      </c>
      <c r="C491">
        <v>1125</v>
      </c>
      <c r="D491">
        <v>4</v>
      </c>
      <c r="E491">
        <v>0</v>
      </c>
      <c r="F491">
        <v>11202</v>
      </c>
    </row>
    <row r="492" spans="1:6" ht="12.75">
      <c r="A492">
        <f>'Кровля перекр  с изм  15 '!F118</f>
        <v>3426.3</v>
      </c>
      <c r="B492">
        <v>60</v>
      </c>
      <c r="C492">
        <v>1125</v>
      </c>
      <c r="D492">
        <v>6</v>
      </c>
      <c r="E492">
        <v>0</v>
      </c>
      <c r="F492">
        <v>11202</v>
      </c>
    </row>
    <row r="493" spans="1:6" ht="12.75">
      <c r="A493" s="9">
        <f>'Кровля перекр  с изм  15 '!G117</f>
        <v>209.44</v>
      </c>
      <c r="B493">
        <v>60</v>
      </c>
      <c r="C493">
        <v>1125</v>
      </c>
      <c r="D493">
        <v>7</v>
      </c>
      <c r="E493">
        <v>0</v>
      </c>
      <c r="F493">
        <v>11202</v>
      </c>
    </row>
    <row r="494" spans="1:6" ht="12.75">
      <c r="A494" s="9">
        <f>'Кровля перекр  с изм  15 '!G118</f>
        <v>77.72</v>
      </c>
      <c r="B494">
        <v>60</v>
      </c>
      <c r="C494">
        <v>1125</v>
      </c>
      <c r="D494">
        <v>8</v>
      </c>
      <c r="E494">
        <v>0</v>
      </c>
      <c r="F494">
        <v>11202</v>
      </c>
    </row>
    <row r="495" spans="1:6" ht="12.75">
      <c r="A495" s="11">
        <f>'Кровля перекр  с изм  15 '!S117</f>
        <v>405</v>
      </c>
      <c r="B495">
        <v>60</v>
      </c>
      <c r="C495">
        <v>1125</v>
      </c>
      <c r="D495">
        <v>9</v>
      </c>
      <c r="E495">
        <v>0</v>
      </c>
      <c r="F495">
        <v>11202</v>
      </c>
    </row>
    <row r="496" spans="1:6" ht="12.75">
      <c r="A496">
        <f>'Кровля перекр  с изм  15 '!S118</f>
        <v>6.7</v>
      </c>
      <c r="B496">
        <v>60</v>
      </c>
      <c r="C496">
        <v>1125</v>
      </c>
      <c r="D496">
        <v>10</v>
      </c>
      <c r="E496">
        <v>0</v>
      </c>
      <c r="F496">
        <v>11202</v>
      </c>
    </row>
    <row r="497" spans="1:6" ht="12.75">
      <c r="A497" s="11">
        <f>'Кровля перекр  с изм  15 '!I117</f>
        <v>0</v>
      </c>
      <c r="B497">
        <v>60</v>
      </c>
      <c r="C497">
        <v>1125</v>
      </c>
      <c r="D497">
        <v>18</v>
      </c>
      <c r="E497">
        <v>0</v>
      </c>
      <c r="F497">
        <v>11202</v>
      </c>
    </row>
    <row r="498" spans="1:6" ht="12.75">
      <c r="A498">
        <f>'Кровля перекр  с изм  15 '!A119</f>
        <v>31.1</v>
      </c>
      <c r="B498">
        <v>60</v>
      </c>
      <c r="C498">
        <v>1126</v>
      </c>
      <c r="D498">
        <v>0</v>
      </c>
      <c r="E498">
        <v>0</v>
      </c>
      <c r="F498">
        <v>11206</v>
      </c>
    </row>
    <row r="499" spans="1:6" ht="12.75">
      <c r="A499" t="str">
        <f>'Кровля перекр  с изм  15 '!B119</f>
        <v>509-9899</v>
      </c>
      <c r="B499">
        <v>60</v>
      </c>
      <c r="C499">
        <v>1126</v>
      </c>
      <c r="D499">
        <v>1</v>
      </c>
      <c r="E499">
        <v>0</v>
      </c>
      <c r="F499">
        <v>11206</v>
      </c>
    </row>
    <row r="500" spans="1:6" ht="12.75">
      <c r="A500" t="str">
        <f>'Кровля перекр  с изм  15 '!C119</f>
        <v>Строительный мусор и масса возвратных материалов</v>
      </c>
      <c r="B500">
        <v>60</v>
      </c>
      <c r="C500">
        <v>1126</v>
      </c>
      <c r="D500">
        <v>2</v>
      </c>
      <c r="E500">
        <v>0</v>
      </c>
      <c r="F500">
        <v>11206</v>
      </c>
    </row>
    <row r="501" spans="1:6" ht="12.75">
      <c r="A501" t="str">
        <f>'Кровля перекр  с изм  15 '!D120</f>
        <v>т</v>
      </c>
      <c r="B501">
        <v>60</v>
      </c>
      <c r="C501">
        <v>1126</v>
      </c>
      <c r="D501">
        <v>3</v>
      </c>
      <c r="E501">
        <v>0</v>
      </c>
      <c r="F501">
        <v>11206</v>
      </c>
    </row>
    <row r="502" spans="1:6" ht="12.75">
      <c r="A502">
        <f>'Кровля перекр  с изм  15 '!G119</f>
        <v>20.6</v>
      </c>
      <c r="B502">
        <v>60</v>
      </c>
      <c r="C502">
        <v>1126</v>
      </c>
      <c r="D502">
        <v>6</v>
      </c>
      <c r="E502">
        <v>0</v>
      </c>
      <c r="F502">
        <v>11206</v>
      </c>
    </row>
    <row r="503" spans="1:6" ht="12.75">
      <c r="A503">
        <f>'Кровля перекр  с изм  15 '!S119</f>
        <v>0</v>
      </c>
      <c r="B503">
        <v>60</v>
      </c>
      <c r="C503">
        <v>1126</v>
      </c>
      <c r="D503">
        <v>8</v>
      </c>
      <c r="E503">
        <v>0</v>
      </c>
      <c r="F503">
        <v>11206</v>
      </c>
    </row>
    <row r="504" spans="1:6" ht="12.75">
      <c r="A504" s="11">
        <f>'Кровля перекр  с изм  15 '!I119</f>
        <v>0</v>
      </c>
      <c r="B504">
        <v>60</v>
      </c>
      <c r="C504">
        <v>1126</v>
      </c>
      <c r="D504">
        <v>9</v>
      </c>
      <c r="E504">
        <v>0</v>
      </c>
      <c r="F504">
        <v>11206</v>
      </c>
    </row>
    <row r="505" spans="1:6" ht="12.75">
      <c r="A505">
        <f>'Кровля перекр  с изм  15 '!A121</f>
        <v>32</v>
      </c>
      <c r="B505">
        <v>60</v>
      </c>
      <c r="C505">
        <v>1127</v>
      </c>
      <c r="D505">
        <v>0</v>
      </c>
      <c r="E505">
        <v>0</v>
      </c>
      <c r="F505">
        <v>11202</v>
      </c>
    </row>
    <row r="506" spans="1:6" ht="12.75">
      <c r="A506" t="str">
        <f>'Кровля перекр  с изм  15 '!B121</f>
        <v>ФЕРр54-3-03</v>
      </c>
      <c r="B506">
        <v>60</v>
      </c>
      <c r="C506">
        <v>1127</v>
      </c>
      <c r="D506">
        <v>1</v>
      </c>
      <c r="E506">
        <v>0</v>
      </c>
      <c r="F506">
        <v>11202</v>
      </c>
    </row>
    <row r="507" spans="1:6" ht="12.75">
      <c r="A507" t="str">
        <f>'Кровля перекр  с изм  15 '!C121</f>
        <v>Разборка подшивки потолков оштукатуренной</v>
      </c>
      <c r="B507">
        <v>60</v>
      </c>
      <c r="C507">
        <v>1127</v>
      </c>
      <c r="D507">
        <v>2</v>
      </c>
      <c r="E507">
        <v>0</v>
      </c>
      <c r="F507">
        <v>11202</v>
      </c>
    </row>
    <row r="508" spans="1:6" ht="12.75">
      <c r="A508" t="str">
        <f>'Кровля перекр  с изм  15 '!D122</f>
        <v>100 м2 подшивки</v>
      </c>
      <c r="B508">
        <v>60</v>
      </c>
      <c r="C508">
        <v>1127</v>
      </c>
      <c r="D508">
        <v>3</v>
      </c>
      <c r="E508">
        <v>0</v>
      </c>
      <c r="F508">
        <v>11202</v>
      </c>
    </row>
    <row r="509" spans="1:6" ht="12.75">
      <c r="A509" s="9">
        <f>'Кровля перекр  с изм  15 '!D121</f>
        <v>0.92</v>
      </c>
      <c r="B509">
        <v>60</v>
      </c>
      <c r="C509">
        <v>1127</v>
      </c>
      <c r="D509">
        <v>4</v>
      </c>
      <c r="E509">
        <v>0</v>
      </c>
      <c r="F509">
        <v>11202</v>
      </c>
    </row>
    <row r="510" spans="1:6" ht="12.75">
      <c r="A510" s="9">
        <f>'Кровля перекр  с изм  15 '!F122</f>
        <v>669.31</v>
      </c>
      <c r="B510">
        <v>60</v>
      </c>
      <c r="C510">
        <v>1127</v>
      </c>
      <c r="D510">
        <v>6</v>
      </c>
      <c r="E510">
        <v>0</v>
      </c>
      <c r="F510">
        <v>11202</v>
      </c>
    </row>
    <row r="511" spans="1:6" ht="12.75">
      <c r="A511" s="9">
        <f>'Кровля перекр  с изм  15 '!G121</f>
        <v>116.29</v>
      </c>
      <c r="B511">
        <v>60</v>
      </c>
      <c r="C511">
        <v>1127</v>
      </c>
      <c r="D511">
        <v>7</v>
      </c>
      <c r="E511">
        <v>0</v>
      </c>
      <c r="F511">
        <v>11202</v>
      </c>
    </row>
    <row r="512" spans="1:6" ht="12.75">
      <c r="A512" s="9">
        <f>'Кровля перекр  с изм  15 '!G122</f>
        <v>43.15</v>
      </c>
      <c r="B512">
        <v>60</v>
      </c>
      <c r="C512">
        <v>1127</v>
      </c>
      <c r="D512">
        <v>8</v>
      </c>
      <c r="E512">
        <v>0</v>
      </c>
      <c r="F512">
        <v>11202</v>
      </c>
    </row>
    <row r="513" spans="1:6" ht="12.75">
      <c r="A513" s="9">
        <f>'Кровля перекр  с изм  15 '!S121</f>
        <v>79.87</v>
      </c>
      <c r="B513">
        <v>60</v>
      </c>
      <c r="C513">
        <v>1127</v>
      </c>
      <c r="D513">
        <v>9</v>
      </c>
      <c r="E513">
        <v>0</v>
      </c>
      <c r="F513">
        <v>11202</v>
      </c>
    </row>
    <row r="514" spans="1:6" ht="12.75">
      <c r="A514" s="9">
        <f>'Кровля перекр  с изм  15 '!S122</f>
        <v>3.72</v>
      </c>
      <c r="B514">
        <v>60</v>
      </c>
      <c r="C514">
        <v>1127</v>
      </c>
      <c r="D514">
        <v>10</v>
      </c>
      <c r="E514">
        <v>0</v>
      </c>
      <c r="F514">
        <v>11202</v>
      </c>
    </row>
    <row r="515" spans="1:6" ht="12.75">
      <c r="A515" s="11">
        <f>'Кровля перекр  с изм  15 '!I121</f>
        <v>0</v>
      </c>
      <c r="B515">
        <v>60</v>
      </c>
      <c r="C515">
        <v>1127</v>
      </c>
      <c r="D515">
        <v>18</v>
      </c>
      <c r="E515">
        <v>0</v>
      </c>
      <c r="F515">
        <v>11202</v>
      </c>
    </row>
    <row r="516" spans="1:6" ht="12.75">
      <c r="A516">
        <f>'Кровля перекр  с изм  15 '!A123</f>
        <v>32.1</v>
      </c>
      <c r="B516">
        <v>60</v>
      </c>
      <c r="C516">
        <v>1128</v>
      </c>
      <c r="D516">
        <v>0</v>
      </c>
      <c r="E516">
        <v>0</v>
      </c>
      <c r="F516">
        <v>11206</v>
      </c>
    </row>
    <row r="517" spans="1:6" ht="12.75">
      <c r="A517" t="str">
        <f>'Кровля перекр  с изм  15 '!B123</f>
        <v>509-9900</v>
      </c>
      <c r="B517">
        <v>60</v>
      </c>
      <c r="C517">
        <v>1128</v>
      </c>
      <c r="D517">
        <v>1</v>
      </c>
      <c r="E517">
        <v>0</v>
      </c>
      <c r="F517">
        <v>11206</v>
      </c>
    </row>
    <row r="518" spans="1:6" ht="12.75">
      <c r="A518" t="str">
        <f>'Кровля перекр  с изм  15 '!C123</f>
        <v>Строительный мусор</v>
      </c>
      <c r="B518">
        <v>60</v>
      </c>
      <c r="C518">
        <v>1128</v>
      </c>
      <c r="D518">
        <v>2</v>
      </c>
      <c r="E518">
        <v>0</v>
      </c>
      <c r="F518">
        <v>11206</v>
      </c>
    </row>
    <row r="519" spans="1:6" ht="12.75">
      <c r="A519" t="str">
        <f>'Кровля перекр  с изм  15 '!D124</f>
        <v>т</v>
      </c>
      <c r="B519">
        <v>60</v>
      </c>
      <c r="C519">
        <v>1128</v>
      </c>
      <c r="D519">
        <v>3</v>
      </c>
      <c r="E519">
        <v>0</v>
      </c>
      <c r="F519">
        <v>11206</v>
      </c>
    </row>
    <row r="520" spans="1:6" ht="12.75">
      <c r="A520" s="9">
        <f>'Кровля перекр  с изм  15 '!G123</f>
        <v>12.36</v>
      </c>
      <c r="B520">
        <v>60</v>
      </c>
      <c r="C520">
        <v>1128</v>
      </c>
      <c r="D520">
        <v>6</v>
      </c>
      <c r="E520">
        <v>0</v>
      </c>
      <c r="F520">
        <v>11206</v>
      </c>
    </row>
    <row r="521" spans="1:6" ht="12.75">
      <c r="A521">
        <f>'Кровля перекр  с изм  15 '!S123</f>
        <v>0</v>
      </c>
      <c r="B521">
        <v>60</v>
      </c>
      <c r="C521">
        <v>1128</v>
      </c>
      <c r="D521">
        <v>8</v>
      </c>
      <c r="E521">
        <v>0</v>
      </c>
      <c r="F521">
        <v>11206</v>
      </c>
    </row>
    <row r="522" spans="1:6" ht="12.75">
      <c r="A522" s="11">
        <f>'Кровля перекр  с изм  15 '!I123</f>
        <v>0</v>
      </c>
      <c r="B522">
        <v>60</v>
      </c>
      <c r="C522">
        <v>1128</v>
      </c>
      <c r="D522">
        <v>9</v>
      </c>
      <c r="E522">
        <v>0</v>
      </c>
      <c r="F522">
        <v>11206</v>
      </c>
    </row>
    <row r="523" spans="1:6" ht="12.75">
      <c r="A523">
        <f>'Кровля перекр  с изм  15 '!A125</f>
        <v>33</v>
      </c>
      <c r="B523">
        <v>60</v>
      </c>
      <c r="C523">
        <v>1130</v>
      </c>
      <c r="D523">
        <v>0</v>
      </c>
      <c r="E523">
        <v>0</v>
      </c>
      <c r="F523">
        <v>11202</v>
      </c>
    </row>
    <row r="524" spans="1:6" ht="12.75">
      <c r="A524" t="str">
        <f>'Кровля перекр  с изм  15 '!B125</f>
        <v>ФЕР10-01-022-02</v>
      </c>
      <c r="B524">
        <v>60</v>
      </c>
      <c r="C524">
        <v>1130</v>
      </c>
      <c r="D524">
        <v>1</v>
      </c>
      <c r="E524">
        <v>0</v>
      </c>
      <c r="F524">
        <v>11202</v>
      </c>
    </row>
    <row r="525" spans="1:6" ht="12.75">
      <c r="A525" t="str">
        <f>'Кровля перекр  с изм  15 '!C125</f>
        <v>Подшивка потолков под штукатурку</v>
      </c>
      <c r="B525">
        <v>60</v>
      </c>
      <c r="C525">
        <v>1130</v>
      </c>
      <c r="D525">
        <v>2</v>
      </c>
      <c r="E525">
        <v>0</v>
      </c>
      <c r="F525">
        <v>11202</v>
      </c>
    </row>
    <row r="526" spans="1:6" ht="12.75">
      <c r="A526" t="str">
        <f>'Кровля перекр  с изм  15 '!D126</f>
        <v>100 м2 потолка</v>
      </c>
      <c r="B526">
        <v>60</v>
      </c>
      <c r="C526">
        <v>1130</v>
      </c>
      <c r="D526">
        <v>3</v>
      </c>
      <c r="E526">
        <v>0</v>
      </c>
      <c r="F526">
        <v>11202</v>
      </c>
    </row>
    <row r="527" spans="1:6" ht="12.75">
      <c r="A527" s="9">
        <f>'Кровля перекр  с изм  15 '!D125</f>
        <v>0.92</v>
      </c>
      <c r="B527">
        <v>60</v>
      </c>
      <c r="C527">
        <v>1130</v>
      </c>
      <c r="D527">
        <v>4</v>
      </c>
      <c r="E527">
        <v>0</v>
      </c>
      <c r="F527">
        <v>11202</v>
      </c>
    </row>
    <row r="528" spans="1:6" ht="12.75">
      <c r="A528" s="9">
        <f>'Кровля перекр  с изм  15 '!F126</f>
        <v>347.47</v>
      </c>
      <c r="B528">
        <v>60</v>
      </c>
      <c r="C528">
        <v>1130</v>
      </c>
      <c r="D528">
        <v>6</v>
      </c>
      <c r="E528">
        <v>0</v>
      </c>
      <c r="F528">
        <v>11202</v>
      </c>
    </row>
    <row r="529" spans="1:6" ht="12.75">
      <c r="A529" s="9">
        <f>'Кровля перекр  с изм  15 '!G125</f>
        <v>84.65</v>
      </c>
      <c r="B529">
        <v>60</v>
      </c>
      <c r="C529">
        <v>1130</v>
      </c>
      <c r="D529">
        <v>7</v>
      </c>
      <c r="E529">
        <v>0</v>
      </c>
      <c r="F529">
        <v>11202</v>
      </c>
    </row>
    <row r="530" spans="1:6" ht="12.75">
      <c r="A530" s="9">
        <f>'Кровля перекр  с изм  15 '!G126</f>
        <v>3.65</v>
      </c>
      <c r="B530">
        <v>60</v>
      </c>
      <c r="C530">
        <v>1130</v>
      </c>
      <c r="D530">
        <v>8</v>
      </c>
      <c r="E530">
        <v>0</v>
      </c>
      <c r="F530">
        <v>11202</v>
      </c>
    </row>
    <row r="531" spans="1:6" ht="12.75">
      <c r="A531" s="9">
        <f>'Кровля перекр  с изм  15 '!S125</f>
        <v>42.95</v>
      </c>
      <c r="B531">
        <v>60</v>
      </c>
      <c r="C531">
        <v>1130</v>
      </c>
      <c r="D531">
        <v>9</v>
      </c>
      <c r="E531">
        <v>0</v>
      </c>
      <c r="F531">
        <v>11202</v>
      </c>
    </row>
    <row r="532" spans="1:6" ht="12.75">
      <c r="A532" s="9">
        <f>'Кровля перекр  с изм  15 '!S126</f>
        <v>0.27</v>
      </c>
      <c r="B532">
        <v>60</v>
      </c>
      <c r="C532">
        <v>1130</v>
      </c>
      <c r="D532">
        <v>10</v>
      </c>
      <c r="E532">
        <v>0</v>
      </c>
      <c r="F532">
        <v>11202</v>
      </c>
    </row>
    <row r="533" spans="1:6" ht="12.75">
      <c r="A533" s="9">
        <f>'Кровля перекр  с изм  15 '!I125</f>
        <v>3040.11</v>
      </c>
      <c r="B533">
        <v>60</v>
      </c>
      <c r="C533">
        <v>1130</v>
      </c>
      <c r="D533">
        <v>18</v>
      </c>
      <c r="E533">
        <v>0</v>
      </c>
      <c r="F533">
        <v>11202</v>
      </c>
    </row>
    <row r="534" spans="1:6" ht="12.75">
      <c r="A534">
        <f>'Кровля перекр  с изм  15 '!A127</f>
        <v>34</v>
      </c>
      <c r="B534">
        <v>60</v>
      </c>
      <c r="C534">
        <v>1138</v>
      </c>
      <c r="D534">
        <v>0</v>
      </c>
      <c r="E534">
        <v>0</v>
      </c>
      <c r="F534">
        <v>11202</v>
      </c>
    </row>
    <row r="535" spans="1:6" ht="12.75">
      <c r="A535" t="str">
        <f>'Кровля перекр  с изм  15 '!B127</f>
        <v>ФЕРр65-14-04</v>
      </c>
      <c r="B535">
        <v>60</v>
      </c>
      <c r="C535">
        <v>1138</v>
      </c>
      <c r="D535">
        <v>1</v>
      </c>
      <c r="E535">
        <v>0</v>
      </c>
      <c r="F535">
        <v>11202</v>
      </c>
    </row>
    <row r="536" spans="1:6" ht="12.75">
      <c r="A536" t="str">
        <f>'Кровля перекр  с изм  15 '!C127</f>
        <v>Разборка трубопроводов из водогазопроводных труб в зданиях и сооружениях на сварке диаметром до 100 мм</v>
      </c>
      <c r="B536">
        <v>60</v>
      </c>
      <c r="C536">
        <v>1138</v>
      </c>
      <c r="D536">
        <v>2</v>
      </c>
      <c r="E536">
        <v>0</v>
      </c>
      <c r="F536">
        <v>11202</v>
      </c>
    </row>
    <row r="537" spans="1:6" ht="12.75">
      <c r="A537" t="str">
        <f>'Кровля перекр  с изм  15 '!D128</f>
        <v>100 м трубопровода</v>
      </c>
      <c r="B537">
        <v>60</v>
      </c>
      <c r="C537">
        <v>1138</v>
      </c>
      <c r="D537">
        <v>3</v>
      </c>
      <c r="E537">
        <v>0</v>
      </c>
      <c r="F537">
        <v>11202</v>
      </c>
    </row>
    <row r="538" spans="1:6" ht="12.75">
      <c r="A538">
        <f>'Кровля перекр  с изм  15 '!D127</f>
        <v>1.2</v>
      </c>
      <c r="B538">
        <v>60</v>
      </c>
      <c r="C538">
        <v>1138</v>
      </c>
      <c r="D538">
        <v>4</v>
      </c>
      <c r="E538">
        <v>0</v>
      </c>
      <c r="F538">
        <v>11202</v>
      </c>
    </row>
    <row r="539" spans="1:6" ht="12.75">
      <c r="A539" s="9">
        <f>'Кровля перекр  с изм  15 '!F128</f>
        <v>557.01</v>
      </c>
      <c r="B539">
        <v>60</v>
      </c>
      <c r="C539">
        <v>1138</v>
      </c>
      <c r="D539">
        <v>6</v>
      </c>
      <c r="E539">
        <v>0</v>
      </c>
      <c r="F539">
        <v>11202</v>
      </c>
    </row>
    <row r="540" spans="1:6" ht="12.75">
      <c r="A540" s="9">
        <f>'Кровля перекр  с изм  15 '!G127</f>
        <v>16.32</v>
      </c>
      <c r="B540">
        <v>60</v>
      </c>
      <c r="C540">
        <v>1138</v>
      </c>
      <c r="D540">
        <v>7</v>
      </c>
      <c r="E540">
        <v>0</v>
      </c>
      <c r="F540">
        <v>11202</v>
      </c>
    </row>
    <row r="541" spans="1:6" ht="12.75">
      <c r="A541" s="11">
        <f>'Кровля перекр  с изм  15 '!G128</f>
        <v>0</v>
      </c>
      <c r="B541">
        <v>60</v>
      </c>
      <c r="C541">
        <v>1138</v>
      </c>
      <c r="D541">
        <v>8</v>
      </c>
      <c r="E541">
        <v>0</v>
      </c>
      <c r="F541">
        <v>11202</v>
      </c>
    </row>
    <row r="542" spans="1:6" ht="12.75">
      <c r="A542">
        <f>'Кровля перекр  с изм  15 '!S127</f>
        <v>65.3</v>
      </c>
      <c r="B542">
        <v>60</v>
      </c>
      <c r="C542">
        <v>1138</v>
      </c>
      <c r="D542">
        <v>9</v>
      </c>
      <c r="E542">
        <v>0</v>
      </c>
      <c r="F542">
        <v>11202</v>
      </c>
    </row>
    <row r="543" spans="1:6" ht="12.75">
      <c r="A543" s="11">
        <f>'Кровля перекр  с изм  15 '!S128</f>
        <v>0</v>
      </c>
      <c r="B543">
        <v>60</v>
      </c>
      <c r="C543">
        <v>1138</v>
      </c>
      <c r="D543">
        <v>10</v>
      </c>
      <c r="E543">
        <v>0</v>
      </c>
      <c r="F543">
        <v>11202</v>
      </c>
    </row>
    <row r="544" spans="1:6" ht="12.75">
      <c r="A544" s="9">
        <f>'Кровля перекр  с изм  15 '!I127</f>
        <v>30.33</v>
      </c>
      <c r="B544">
        <v>60</v>
      </c>
      <c r="C544">
        <v>1138</v>
      </c>
      <c r="D544">
        <v>18</v>
      </c>
      <c r="E544">
        <v>0</v>
      </c>
      <c r="F544">
        <v>11202</v>
      </c>
    </row>
    <row r="545" spans="1:6" ht="12.75">
      <c r="A545">
        <f>'Кровля перекр  с изм  15 '!A129</f>
        <v>35</v>
      </c>
      <c r="B545">
        <v>60</v>
      </c>
      <c r="C545">
        <v>1546</v>
      </c>
      <c r="D545">
        <v>0</v>
      </c>
      <c r="E545">
        <v>0</v>
      </c>
      <c r="F545">
        <v>11202</v>
      </c>
    </row>
    <row r="546" spans="1:6" ht="12.75">
      <c r="A546" t="str">
        <f>'Кровля перекр  с изм  15 '!B129</f>
        <v>ФЕР26-01-009-01</v>
      </c>
      <c r="B546">
        <v>60</v>
      </c>
      <c r="C546">
        <v>1546</v>
      </c>
      <c r="D546">
        <v>1</v>
      </c>
      <c r="E546">
        <v>0</v>
      </c>
      <c r="F546">
        <v>11202</v>
      </c>
    </row>
    <row r="547" spans="1:6" ht="12.75">
      <c r="A547" t="str">
        <f>'Кровля перекр  с изм  15 '!C129</f>
        <v>Демонтаж  изоляции трубопроводов матами минераловатными марок 75, 100, плитами минераловатными на синтетическом связующем марки 75</v>
      </c>
      <c r="B547">
        <v>60</v>
      </c>
      <c r="C547">
        <v>1546</v>
      </c>
      <c r="D547">
        <v>2</v>
      </c>
      <c r="E547">
        <v>0</v>
      </c>
      <c r="F547">
        <v>11202</v>
      </c>
    </row>
    <row r="548" spans="1:6" ht="12.75">
      <c r="A548" t="str">
        <f>'Кровля перекр  с изм  15 '!D130</f>
        <v>1 м3 изоляции</v>
      </c>
      <c r="B548">
        <v>60</v>
      </c>
      <c r="C548">
        <v>1546</v>
      </c>
      <c r="D548">
        <v>3</v>
      </c>
      <c r="E548">
        <v>0</v>
      </c>
      <c r="F548">
        <v>11202</v>
      </c>
    </row>
    <row r="549" spans="1:6" ht="12.75">
      <c r="A549" s="9">
        <f>'Кровля перекр  с изм  15 '!D129</f>
        <v>2.71</v>
      </c>
      <c r="B549">
        <v>60</v>
      </c>
      <c r="C549">
        <v>1546</v>
      </c>
      <c r="D549">
        <v>4</v>
      </c>
      <c r="E549">
        <v>0</v>
      </c>
      <c r="F549">
        <v>11202</v>
      </c>
    </row>
    <row r="550" spans="1:6" ht="12.75">
      <c r="A550" s="9">
        <f>'Кровля перекр  с изм  15 '!F130</f>
        <v>183.98</v>
      </c>
      <c r="B550">
        <v>60</v>
      </c>
      <c r="C550">
        <v>1546</v>
      </c>
      <c r="D550">
        <v>6</v>
      </c>
      <c r="E550">
        <v>0</v>
      </c>
      <c r="F550">
        <v>11202</v>
      </c>
    </row>
    <row r="551" spans="1:6" ht="12.75">
      <c r="A551" s="9">
        <f>'Кровля перекр  с изм  15 '!G129</f>
        <v>57.15</v>
      </c>
      <c r="B551">
        <v>60</v>
      </c>
      <c r="C551">
        <v>1546</v>
      </c>
      <c r="D551">
        <v>7</v>
      </c>
      <c r="E551">
        <v>0</v>
      </c>
      <c r="F551">
        <v>11202</v>
      </c>
    </row>
    <row r="552" spans="1:6" ht="12.75">
      <c r="A552" s="11">
        <f>'Кровля перекр  с изм  15 '!G130</f>
        <v>0</v>
      </c>
      <c r="B552">
        <v>60</v>
      </c>
      <c r="C552">
        <v>1546</v>
      </c>
      <c r="D552">
        <v>8</v>
      </c>
      <c r="E552">
        <v>0</v>
      </c>
      <c r="F552">
        <v>11202</v>
      </c>
    </row>
    <row r="553" spans="1:6" ht="12.75">
      <c r="A553" s="9">
        <f>'Кровля перекр  с изм  15 '!S129</f>
        <v>18.85</v>
      </c>
      <c r="B553">
        <v>60</v>
      </c>
      <c r="C553">
        <v>1546</v>
      </c>
      <c r="D553">
        <v>9</v>
      </c>
      <c r="E553">
        <v>0</v>
      </c>
      <c r="F553">
        <v>11202</v>
      </c>
    </row>
    <row r="554" spans="1:6" ht="12.75">
      <c r="A554" s="11">
        <f>'Кровля перекр  с изм  15 '!S130</f>
        <v>0</v>
      </c>
      <c r="B554">
        <v>60</v>
      </c>
      <c r="C554">
        <v>1546</v>
      </c>
      <c r="D554">
        <v>10</v>
      </c>
      <c r="E554">
        <v>0</v>
      </c>
      <c r="F554">
        <v>11202</v>
      </c>
    </row>
    <row r="555" spans="1:6" ht="12.75">
      <c r="A555" s="9">
        <f>'Кровля перекр  с изм  15 '!I129</f>
        <v>1320.96</v>
      </c>
      <c r="B555">
        <v>60</v>
      </c>
      <c r="C555">
        <v>1546</v>
      </c>
      <c r="D555">
        <v>18</v>
      </c>
      <c r="E555">
        <v>0</v>
      </c>
      <c r="F555">
        <v>11202</v>
      </c>
    </row>
    <row r="556" spans="1:6" ht="12.75">
      <c r="A556">
        <f>'Кровля перекр  с изм  15 '!A131</f>
        <v>36</v>
      </c>
      <c r="B556">
        <v>60</v>
      </c>
      <c r="C556">
        <v>1463</v>
      </c>
      <c r="D556">
        <v>0</v>
      </c>
      <c r="E556">
        <v>0</v>
      </c>
      <c r="F556">
        <v>11202</v>
      </c>
    </row>
    <row r="557" spans="1:6" ht="12.75">
      <c r="A557" t="str">
        <f>'Кровля перекр  с изм  15 '!B131</f>
        <v>ФЕРр58-5-06</v>
      </c>
      <c r="B557">
        <v>60</v>
      </c>
      <c r="C557">
        <v>1463</v>
      </c>
      <c r="D557">
        <v>1</v>
      </c>
      <c r="E557">
        <v>0</v>
      </c>
      <c r="F557">
        <v>11202</v>
      </c>
    </row>
    <row r="558" spans="1:6" ht="12.75">
      <c r="A558" t="str">
        <f>'Кровля перекр  с изм  15 '!C131</f>
        <v>Ремонт деревянных элементов конструкций крыш  - кобылок </v>
      </c>
      <c r="B558">
        <v>60</v>
      </c>
      <c r="C558">
        <v>1463</v>
      </c>
      <c r="D558">
        <v>2</v>
      </c>
      <c r="E558">
        <v>0</v>
      </c>
      <c r="F558">
        <v>11202</v>
      </c>
    </row>
    <row r="559" spans="1:6" ht="12.75">
      <c r="A559" t="str">
        <f>'Кровля перекр  с изм  15 '!D132</f>
        <v>1 шт.</v>
      </c>
      <c r="B559">
        <v>60</v>
      </c>
      <c r="C559">
        <v>1463</v>
      </c>
      <c r="D559">
        <v>3</v>
      </c>
      <c r="E559">
        <v>0</v>
      </c>
      <c r="F559">
        <v>11202</v>
      </c>
    </row>
    <row r="560" spans="1:6" ht="12.75">
      <c r="A560" s="11">
        <f>'Кровля перекр  с изм  15 '!D131</f>
        <v>100</v>
      </c>
      <c r="B560">
        <v>60</v>
      </c>
      <c r="C560">
        <v>1463</v>
      </c>
      <c r="D560">
        <v>4</v>
      </c>
      <c r="E560">
        <v>0</v>
      </c>
      <c r="F560">
        <v>11202</v>
      </c>
    </row>
    <row r="561" spans="1:6" ht="12.75">
      <c r="A561">
        <f>'Кровля перекр  с изм  15 '!F132</f>
        <v>11.9</v>
      </c>
      <c r="B561">
        <v>60</v>
      </c>
      <c r="C561">
        <v>1463</v>
      </c>
      <c r="D561">
        <v>6</v>
      </c>
      <c r="E561">
        <v>0</v>
      </c>
      <c r="F561">
        <v>11202</v>
      </c>
    </row>
    <row r="562" spans="1:6" ht="12.75">
      <c r="A562">
        <f>'Кровля перекр  с изм  15 '!G131</f>
        <v>24.4</v>
      </c>
      <c r="B562">
        <v>60</v>
      </c>
      <c r="C562">
        <v>1463</v>
      </c>
      <c r="D562">
        <v>7</v>
      </c>
      <c r="E562">
        <v>0</v>
      </c>
      <c r="F562">
        <v>11202</v>
      </c>
    </row>
    <row r="563" spans="1:6" ht="12.75">
      <c r="A563" s="11">
        <f>'Кровля перекр  с изм  15 '!G132</f>
        <v>0</v>
      </c>
      <c r="B563">
        <v>60</v>
      </c>
      <c r="C563">
        <v>1463</v>
      </c>
      <c r="D563">
        <v>8</v>
      </c>
      <c r="E563">
        <v>0</v>
      </c>
      <c r="F563">
        <v>11202</v>
      </c>
    </row>
    <row r="564" spans="1:6" ht="12.75">
      <c r="A564" s="9">
        <f>'Кровля перекр  с изм  15 '!S131</f>
        <v>1.42</v>
      </c>
      <c r="B564">
        <v>60</v>
      </c>
      <c r="C564">
        <v>1463</v>
      </c>
      <c r="D564">
        <v>9</v>
      </c>
      <c r="E564">
        <v>0</v>
      </c>
      <c r="F564">
        <v>11202</v>
      </c>
    </row>
    <row r="565" spans="1:6" ht="12.75">
      <c r="A565" s="11">
        <f>'Кровля перекр  с изм  15 '!S132</f>
        <v>0</v>
      </c>
      <c r="B565">
        <v>60</v>
      </c>
      <c r="C565">
        <v>1463</v>
      </c>
      <c r="D565">
        <v>10</v>
      </c>
      <c r="E565">
        <v>0</v>
      </c>
      <c r="F565">
        <v>11202</v>
      </c>
    </row>
    <row r="566" spans="1:6" ht="12.75">
      <c r="A566">
        <f>'Кровля перекр  с изм  15 '!I131</f>
        <v>43.4</v>
      </c>
      <c r="B566">
        <v>60</v>
      </c>
      <c r="C566">
        <v>1463</v>
      </c>
      <c r="D566">
        <v>18</v>
      </c>
      <c r="E566">
        <v>0</v>
      </c>
      <c r="F566">
        <v>11202</v>
      </c>
    </row>
    <row r="567" spans="1:6" ht="12.75">
      <c r="A567">
        <f>'Кровля перекр  с изм  15 '!A133</f>
        <v>36.1</v>
      </c>
      <c r="B567">
        <v>60</v>
      </c>
      <c r="C567">
        <v>1464</v>
      </c>
      <c r="D567">
        <v>0</v>
      </c>
      <c r="E567">
        <v>0</v>
      </c>
      <c r="F567">
        <v>11206</v>
      </c>
    </row>
    <row r="568" spans="1:6" ht="12.75">
      <c r="A568" t="str">
        <f>'Кровля перекр  с изм  15 '!B133</f>
        <v>[102-0008]</v>
      </c>
      <c r="B568">
        <v>60</v>
      </c>
      <c r="C568">
        <v>1464</v>
      </c>
      <c r="D568">
        <v>1</v>
      </c>
      <c r="E568">
        <v>0</v>
      </c>
      <c r="F568">
        <v>11206</v>
      </c>
    </row>
    <row r="569" spans="1:6" ht="12.75">
      <c r="A569" t="str">
        <f>'Кровля перекр  с изм  15 '!C133</f>
        <v>Лесоматериалы круглые хвойных пород</v>
      </c>
      <c r="B569">
        <v>60</v>
      </c>
      <c r="C569">
        <v>1464</v>
      </c>
      <c r="D569">
        <v>2</v>
      </c>
      <c r="E569">
        <v>0</v>
      </c>
      <c r="F569">
        <v>11206</v>
      </c>
    </row>
    <row r="570" spans="1:6" ht="12.75">
      <c r="A570" t="str">
        <f>'Кровля перекр  с изм  15 '!D134</f>
        <v>м3</v>
      </c>
      <c r="B570">
        <v>60</v>
      </c>
      <c r="C570">
        <v>1464</v>
      </c>
      <c r="D570">
        <v>3</v>
      </c>
      <c r="E570">
        <v>0</v>
      </c>
      <c r="F570">
        <v>11206</v>
      </c>
    </row>
    <row r="571" spans="1:6" ht="12.75">
      <c r="A571">
        <f>'Кровля перекр  с изм  15 '!G133</f>
        <v>-0.064</v>
      </c>
      <c r="B571">
        <v>60</v>
      </c>
      <c r="C571">
        <v>1464</v>
      </c>
      <c r="D571">
        <v>6</v>
      </c>
      <c r="E571">
        <v>0</v>
      </c>
      <c r="F571">
        <v>11206</v>
      </c>
    </row>
    <row r="572" spans="1:6" ht="12.75">
      <c r="A572">
        <f>'Кровля перекр  с изм  15 '!S133</f>
        <v>0</v>
      </c>
      <c r="B572">
        <v>60</v>
      </c>
      <c r="C572">
        <v>1464</v>
      </c>
      <c r="D572">
        <v>8</v>
      </c>
      <c r="E572">
        <v>0</v>
      </c>
      <c r="F572">
        <v>11206</v>
      </c>
    </row>
    <row r="573" spans="1:6" ht="12.75">
      <c r="A573" s="9">
        <f>'Кровля перекр  с изм  15 '!I133</f>
        <v>558.33</v>
      </c>
      <c r="B573">
        <v>60</v>
      </c>
      <c r="C573">
        <v>1464</v>
      </c>
      <c r="D573">
        <v>9</v>
      </c>
      <c r="E573">
        <v>0</v>
      </c>
      <c r="F573">
        <v>11206</v>
      </c>
    </row>
    <row r="574" spans="1:6" ht="12.75">
      <c r="A574">
        <f>'Кровля перекр  с изм  15 '!A135</f>
        <v>36.2</v>
      </c>
      <c r="B574">
        <v>60</v>
      </c>
      <c r="C574">
        <v>1465</v>
      </c>
      <c r="D574">
        <v>0</v>
      </c>
      <c r="E574">
        <v>0</v>
      </c>
      <c r="F574">
        <v>11206</v>
      </c>
    </row>
    <row r="575" spans="1:6" ht="12.75">
      <c r="A575" t="str">
        <f>'Кровля перекр  с изм  15 '!B135</f>
        <v>[Прайс лист]</v>
      </c>
      <c r="B575">
        <v>60</v>
      </c>
      <c r="C575">
        <v>1465</v>
      </c>
      <c r="D575">
        <v>1</v>
      </c>
      <c r="E575">
        <v>0</v>
      </c>
      <c r="F575">
        <v>11206</v>
      </c>
    </row>
    <row r="576" spans="1:6" ht="12.75">
      <c r="A576" t="str">
        <f>'Кровля перекр  с изм  15 '!C135</f>
        <v>Кобылки         172,88 / 4,99 = 34,65</v>
      </c>
      <c r="B576">
        <v>60</v>
      </c>
      <c r="C576">
        <v>1465</v>
      </c>
      <c r="D576">
        <v>2</v>
      </c>
      <c r="E576">
        <v>0</v>
      </c>
      <c r="F576">
        <v>11206</v>
      </c>
    </row>
    <row r="577" spans="1:6" ht="12.75">
      <c r="A577" t="str">
        <f>'Кровля перекр  с изм  15 '!D136</f>
        <v>шт</v>
      </c>
      <c r="B577">
        <v>60</v>
      </c>
      <c r="C577">
        <v>1465</v>
      </c>
      <c r="D577">
        <v>3</v>
      </c>
      <c r="E577">
        <v>0</v>
      </c>
      <c r="F577">
        <v>11206</v>
      </c>
    </row>
    <row r="578" spans="1:6" ht="12.75">
      <c r="A578" s="11">
        <f>'Кровля перекр  с изм  15 '!G135</f>
        <v>1</v>
      </c>
      <c r="B578">
        <v>60</v>
      </c>
      <c r="C578">
        <v>1465</v>
      </c>
      <c r="D578">
        <v>6</v>
      </c>
      <c r="E578">
        <v>0</v>
      </c>
      <c r="F578">
        <v>11206</v>
      </c>
    </row>
    <row r="579" spans="1:6" ht="12.75">
      <c r="A579">
        <f>'Кровля перекр  с изм  15 '!S135</f>
        <v>0</v>
      </c>
      <c r="B579">
        <v>60</v>
      </c>
      <c r="C579">
        <v>1465</v>
      </c>
      <c r="D579">
        <v>8</v>
      </c>
      <c r="E579">
        <v>0</v>
      </c>
      <c r="F579">
        <v>11206</v>
      </c>
    </row>
    <row r="580" spans="1:6" ht="12.75">
      <c r="A580" s="9">
        <f>'Кровля перекр  с изм  15 '!I135</f>
        <v>34.65</v>
      </c>
      <c r="B580">
        <v>60</v>
      </c>
      <c r="C580">
        <v>1465</v>
      </c>
      <c r="D580">
        <v>9</v>
      </c>
      <c r="E580">
        <v>0</v>
      </c>
      <c r="F580">
        <v>11206</v>
      </c>
    </row>
    <row r="581" spans="1:6" ht="12.75">
      <c r="A581">
        <f>'Кровля перекр  с изм  15 '!A137</f>
        <v>0</v>
      </c>
      <c r="B581">
        <v>60</v>
      </c>
      <c r="C581">
        <v>13</v>
      </c>
      <c r="D581">
        <v>0</v>
      </c>
      <c r="E581">
        <v>0</v>
      </c>
      <c r="F581">
        <v>11203</v>
      </c>
    </row>
    <row r="582" spans="1:6" ht="12.75">
      <c r="A582" t="str">
        <f>'Кровля перекр  с изм  15 '!A140</f>
        <v>Наименование и значение множителей</v>
      </c>
      <c r="B582">
        <v>60</v>
      </c>
      <c r="C582">
        <v>1688</v>
      </c>
      <c r="D582">
        <v>0</v>
      </c>
      <c r="E582">
        <v>0</v>
      </c>
      <c r="F582">
        <v>100</v>
      </c>
    </row>
    <row r="583" spans="1:6" ht="12.75">
      <c r="A583" t="str">
        <f>'Кровля перекр  с изм  15 '!P140</f>
        <v>Значение</v>
      </c>
      <c r="B583">
        <v>60</v>
      </c>
      <c r="C583">
        <v>1688</v>
      </c>
      <c r="D583">
        <v>1</v>
      </c>
      <c r="E583">
        <v>0</v>
      </c>
      <c r="F583">
        <v>100</v>
      </c>
    </row>
    <row r="584" spans="1:6" ht="12.75">
      <c r="A584" t="str">
        <f>'Кровля перекр  с изм  15 '!T140</f>
        <v>Прямые</v>
      </c>
      <c r="B584">
        <v>60</v>
      </c>
      <c r="C584">
        <v>1688</v>
      </c>
      <c r="D584">
        <v>3</v>
      </c>
      <c r="E584">
        <v>0</v>
      </c>
      <c r="F584">
        <v>100</v>
      </c>
    </row>
    <row r="585" spans="1:6" ht="12.75">
      <c r="A585" t="str">
        <f>'Кровля перекр  с изм  15 '!A141</f>
        <v>Зарплата</v>
      </c>
      <c r="B585">
        <v>60</v>
      </c>
      <c r="C585">
        <v>1689</v>
      </c>
      <c r="D585">
        <v>0</v>
      </c>
      <c r="E585">
        <v>0</v>
      </c>
      <c r="F585">
        <v>102</v>
      </c>
    </row>
    <row r="586" spans="1:6" ht="12.75">
      <c r="A586">
        <f>'Кровля перекр  с изм  15 '!P141</f>
        <v>1</v>
      </c>
      <c r="B586">
        <v>60</v>
      </c>
      <c r="C586">
        <v>1689</v>
      </c>
      <c r="D586">
        <v>1</v>
      </c>
      <c r="E586">
        <v>0</v>
      </c>
      <c r="F586">
        <v>102</v>
      </c>
    </row>
    <row r="587" spans="1:6" ht="12.75">
      <c r="A587" t="str">
        <f>'Кровля перекр  с изм  15 '!A142</f>
        <v>Машины и механизмы</v>
      </c>
      <c r="B587">
        <v>60</v>
      </c>
      <c r="C587">
        <v>1690</v>
      </c>
      <c r="D587">
        <v>0</v>
      </c>
      <c r="E587">
        <v>0</v>
      </c>
      <c r="F587">
        <v>102</v>
      </c>
    </row>
    <row r="588" spans="1:6" ht="12.75">
      <c r="A588">
        <f>'Кровля перекр  с изм  15 '!P142</f>
        <v>1</v>
      </c>
      <c r="B588">
        <v>60</v>
      </c>
      <c r="C588">
        <v>1690</v>
      </c>
      <c r="D588">
        <v>1</v>
      </c>
      <c r="E588">
        <v>0</v>
      </c>
      <c r="F588">
        <v>102</v>
      </c>
    </row>
    <row r="589" spans="1:6" ht="12.75">
      <c r="A589" t="str">
        <f>'Кровля перекр  с изм  15 '!A143</f>
        <v>Материалы</v>
      </c>
      <c r="B589">
        <v>60</v>
      </c>
      <c r="C589">
        <v>1691</v>
      </c>
      <c r="D589">
        <v>0</v>
      </c>
      <c r="E589">
        <v>0</v>
      </c>
      <c r="F589">
        <v>102</v>
      </c>
    </row>
    <row r="590" spans="1:6" ht="12.75">
      <c r="A590">
        <f>'Кровля перекр  с изм  15 '!P143</f>
        <v>1</v>
      </c>
      <c r="B590">
        <v>60</v>
      </c>
      <c r="C590">
        <v>1691</v>
      </c>
      <c r="D590">
        <v>1</v>
      </c>
      <c r="E590">
        <v>0</v>
      </c>
      <c r="F590">
        <v>102</v>
      </c>
    </row>
    <row r="591" spans="1:6" ht="12.75">
      <c r="A591" t="str">
        <f>'Кровля перекр  с изм  15 '!A144</f>
        <v>Итого по перевозке</v>
      </c>
      <c r="B591">
        <v>60</v>
      </c>
      <c r="C591">
        <v>1692</v>
      </c>
      <c r="D591">
        <v>0</v>
      </c>
      <c r="E591">
        <v>0</v>
      </c>
      <c r="F591">
        <v>103</v>
      </c>
    </row>
    <row r="592" spans="1:6" ht="12.75">
      <c r="A592">
        <f>'Кровля перекр  с изм  15 '!P144</f>
        <v>0</v>
      </c>
      <c r="B592">
        <v>60</v>
      </c>
      <c r="C592">
        <v>1692</v>
      </c>
      <c r="D592">
        <v>1</v>
      </c>
      <c r="E592">
        <v>0</v>
      </c>
      <c r="F592">
        <v>103</v>
      </c>
    </row>
    <row r="593" spans="1:6" ht="12.75">
      <c r="A593" t="str">
        <f>'Кровля перекр  с изм  15 '!A145</f>
        <v>Итого по погрузке/разгрузке</v>
      </c>
      <c r="B593">
        <v>60</v>
      </c>
      <c r="C593">
        <v>1693</v>
      </c>
      <c r="D593">
        <v>0</v>
      </c>
      <c r="E593">
        <v>0</v>
      </c>
      <c r="F593">
        <v>103</v>
      </c>
    </row>
    <row r="594" spans="1:6" ht="12.75">
      <c r="A594">
        <f>'Кровля перекр  с изм  15 '!P145</f>
        <v>0</v>
      </c>
      <c r="B594">
        <v>60</v>
      </c>
      <c r="C594">
        <v>1693</v>
      </c>
      <c r="D594">
        <v>1</v>
      </c>
      <c r="E594">
        <v>0</v>
      </c>
      <c r="F594">
        <v>103</v>
      </c>
    </row>
    <row r="595" spans="1:6" ht="12.75">
      <c r="A595" t="str">
        <f>'Кровля перекр  с изм  15 '!A146</f>
        <v>Итого</v>
      </c>
      <c r="B595">
        <v>60</v>
      </c>
      <c r="C595">
        <v>1694</v>
      </c>
      <c r="D595">
        <v>0</v>
      </c>
      <c r="E595">
        <v>0</v>
      </c>
      <c r="F595">
        <v>103</v>
      </c>
    </row>
    <row r="596" spans="1:6" ht="12.75">
      <c r="A596">
        <f>'Кровля перекр  с изм  15 '!P146</f>
        <v>0</v>
      </c>
      <c r="B596">
        <v>60</v>
      </c>
      <c r="C596">
        <v>1694</v>
      </c>
      <c r="D596">
        <v>1</v>
      </c>
      <c r="E596">
        <v>0</v>
      </c>
      <c r="F596">
        <v>103</v>
      </c>
    </row>
    <row r="597" spans="1:6" ht="12.75">
      <c r="A597" t="str">
        <f>'Кровля перекр  с изм  15 '!A147</f>
        <v>Внутренние санитарно-технические работы:   демонтаж и разборка  при ремонте. Ремонт (31, 34)</v>
      </c>
      <c r="B597">
        <v>60</v>
      </c>
      <c r="C597">
        <v>1695</v>
      </c>
      <c r="D597">
        <v>0</v>
      </c>
      <c r="E597">
        <v>0</v>
      </c>
      <c r="F597">
        <v>104</v>
      </c>
    </row>
    <row r="598" spans="1:6" ht="12.75">
      <c r="A598" t="str">
        <f>'Кровля перекр  с изм  15 '!A148</f>
        <v>Накладные расходы</v>
      </c>
      <c r="B598">
        <v>60</v>
      </c>
      <c r="C598">
        <v>1696</v>
      </c>
      <c r="D598">
        <v>0</v>
      </c>
      <c r="E598">
        <v>0</v>
      </c>
      <c r="F598">
        <v>102</v>
      </c>
    </row>
    <row r="599" spans="1:6" ht="12.75">
      <c r="A599" s="9">
        <f>'Кровля перекр  с изм  15 '!P148</f>
        <v>0.74</v>
      </c>
      <c r="B599">
        <v>60</v>
      </c>
      <c r="C599">
        <v>1696</v>
      </c>
      <c r="D599">
        <v>1</v>
      </c>
      <c r="E599">
        <v>0</v>
      </c>
      <c r="F599">
        <v>102</v>
      </c>
    </row>
    <row r="600" spans="1:6" ht="12.75">
      <c r="A600" t="str">
        <f>'Кровля перекр  с изм  15 '!A149</f>
        <v>Сметная прибыль</v>
      </c>
      <c r="B600">
        <v>60</v>
      </c>
      <c r="C600">
        <v>1697</v>
      </c>
      <c r="D600">
        <v>0</v>
      </c>
      <c r="E600">
        <v>0</v>
      </c>
      <c r="F600">
        <v>102</v>
      </c>
    </row>
    <row r="601" spans="1:6" ht="12.75">
      <c r="A601">
        <f>'Кровля перекр  с изм  15 '!P149</f>
        <v>0.5</v>
      </c>
      <c r="B601">
        <v>60</v>
      </c>
      <c r="C601">
        <v>1697</v>
      </c>
      <c r="D601">
        <v>1</v>
      </c>
      <c r="E601">
        <v>0</v>
      </c>
      <c r="F601">
        <v>102</v>
      </c>
    </row>
    <row r="602" spans="1:6" ht="12.75">
      <c r="A602" t="str">
        <f>'Кровля перекр  с изм  15 '!A150</f>
        <v>Деревянные конструкции. Ремонт (12, 13, 33)</v>
      </c>
      <c r="B602">
        <v>60</v>
      </c>
      <c r="C602">
        <v>1698</v>
      </c>
      <c r="D602">
        <v>0</v>
      </c>
      <c r="E602">
        <v>0</v>
      </c>
      <c r="F602">
        <v>104</v>
      </c>
    </row>
    <row r="603" spans="1:6" ht="12.75">
      <c r="A603" t="str">
        <f>'Кровля перекр  с изм  15 '!A151</f>
        <v>Накладные расходы</v>
      </c>
      <c r="B603">
        <v>60</v>
      </c>
      <c r="C603">
        <v>1699</v>
      </c>
      <c r="D603">
        <v>0</v>
      </c>
      <c r="E603">
        <v>0</v>
      </c>
      <c r="F603">
        <v>102</v>
      </c>
    </row>
    <row r="604" spans="1:6" ht="12.75">
      <c r="A604">
        <f>'Кровля перекр  с изм  15 '!P151</f>
        <v>1.062</v>
      </c>
      <c r="B604">
        <v>60</v>
      </c>
      <c r="C604">
        <v>1699</v>
      </c>
      <c r="D604">
        <v>1</v>
      </c>
      <c r="E604">
        <v>0</v>
      </c>
      <c r="F604">
        <v>102</v>
      </c>
    </row>
    <row r="605" spans="1:6" ht="12.75">
      <c r="A605" t="str">
        <f>'Кровля перекр  с изм  15 '!A152</f>
        <v>Сметная прибыль</v>
      </c>
      <c r="B605">
        <v>60</v>
      </c>
      <c r="C605">
        <v>1700</v>
      </c>
      <c r="D605">
        <v>0</v>
      </c>
      <c r="E605">
        <v>0</v>
      </c>
      <c r="F605">
        <v>102</v>
      </c>
    </row>
    <row r="606" spans="1:6" ht="12.75">
      <c r="A606">
        <f>'Кровля перекр  с изм  15 '!P152</f>
        <v>0.5355</v>
      </c>
      <c r="B606">
        <v>60</v>
      </c>
      <c r="C606">
        <v>1700</v>
      </c>
      <c r="D606">
        <v>1</v>
      </c>
      <c r="E606">
        <v>0</v>
      </c>
      <c r="F606">
        <v>102</v>
      </c>
    </row>
    <row r="607" spans="1:6" ht="12.75">
      <c r="A607" t="str">
        <f>'Кровля перекр  с изм  15 '!A153</f>
        <v>Кровли. Ремонт (6, 18, 20, 21, 22)</v>
      </c>
      <c r="B607">
        <v>60</v>
      </c>
      <c r="C607">
        <v>1701</v>
      </c>
      <c r="D607">
        <v>0</v>
      </c>
      <c r="E607">
        <v>0</v>
      </c>
      <c r="F607">
        <v>104</v>
      </c>
    </row>
    <row r="608" spans="1:6" ht="12.75">
      <c r="A608" t="str">
        <f>'Кровля перекр  с изм  15 '!A154</f>
        <v>Накладные расходы</v>
      </c>
      <c r="B608">
        <v>60</v>
      </c>
      <c r="C608">
        <v>1702</v>
      </c>
      <c r="D608">
        <v>0</v>
      </c>
      <c r="E608">
        <v>0</v>
      </c>
      <c r="F608">
        <v>102</v>
      </c>
    </row>
    <row r="609" spans="1:6" ht="12.75">
      <c r="A609" s="9">
        <f>'Кровля перекр  с изм  15 '!P154</f>
        <v>1.08</v>
      </c>
      <c r="B609">
        <v>60</v>
      </c>
      <c r="C609">
        <v>1702</v>
      </c>
      <c r="D609">
        <v>1</v>
      </c>
      <c r="E609">
        <v>0</v>
      </c>
      <c r="F609">
        <v>102</v>
      </c>
    </row>
    <row r="610" spans="1:6" ht="12.75">
      <c r="A610" t="str">
        <f>'Кровля перекр  с изм  15 '!A155</f>
        <v>Сметная прибыль</v>
      </c>
      <c r="B610">
        <v>60</v>
      </c>
      <c r="C610">
        <v>1703</v>
      </c>
      <c r="D610">
        <v>0</v>
      </c>
      <c r="E610">
        <v>0</v>
      </c>
      <c r="F610">
        <v>102</v>
      </c>
    </row>
    <row r="611" spans="1:6" ht="12.75">
      <c r="A611">
        <f>'Кровля перекр  с изм  15 '!P155</f>
        <v>0.5525</v>
      </c>
      <c r="B611">
        <v>60</v>
      </c>
      <c r="C611">
        <v>1703</v>
      </c>
      <c r="D611">
        <v>1</v>
      </c>
      <c r="E611">
        <v>0</v>
      </c>
      <c r="F611">
        <v>102</v>
      </c>
    </row>
    <row r="612" spans="1:6" ht="12.75">
      <c r="A612" t="str">
        <f>'Кровля перекр  с изм  15 '!A156</f>
        <v>Крыши, кровли при ремонте. Ремонт (1, 2, 3, 4, 5, 23, 36)</v>
      </c>
      <c r="B612">
        <v>60</v>
      </c>
      <c r="C612">
        <v>1704</v>
      </c>
      <c r="D612">
        <v>0</v>
      </c>
      <c r="E612">
        <v>0</v>
      </c>
      <c r="F612">
        <v>104</v>
      </c>
    </row>
    <row r="613" spans="1:6" ht="12.75">
      <c r="A613" t="str">
        <f>'Кровля перекр  с изм  15 '!A157</f>
        <v>Накладные расходы</v>
      </c>
      <c r="B613">
        <v>60</v>
      </c>
      <c r="C613">
        <v>1705</v>
      </c>
      <c r="D613">
        <v>0</v>
      </c>
      <c r="E613">
        <v>0</v>
      </c>
      <c r="F613">
        <v>102</v>
      </c>
    </row>
    <row r="614" spans="1:6" ht="12.75">
      <c r="A614" s="9">
        <f>'Кровля перекр  с изм  15 '!P157</f>
        <v>0.83</v>
      </c>
      <c r="B614">
        <v>60</v>
      </c>
      <c r="C614">
        <v>1705</v>
      </c>
      <c r="D614">
        <v>1</v>
      </c>
      <c r="E614">
        <v>0</v>
      </c>
      <c r="F614">
        <v>102</v>
      </c>
    </row>
    <row r="615" spans="1:6" ht="12.75">
      <c r="A615" t="str">
        <f>'Кровля перекр  с изм  15 '!A158</f>
        <v>Сметная прибыль</v>
      </c>
      <c r="B615">
        <v>60</v>
      </c>
      <c r="C615">
        <v>1706</v>
      </c>
      <c r="D615">
        <v>0</v>
      </c>
      <c r="E615">
        <v>0</v>
      </c>
      <c r="F615">
        <v>102</v>
      </c>
    </row>
    <row r="616" spans="1:6" ht="12.75">
      <c r="A616" s="9">
        <f>'Кровля перекр  с изм  15 '!P158</f>
        <v>0.65</v>
      </c>
      <c r="B616">
        <v>60</v>
      </c>
      <c r="C616">
        <v>1706</v>
      </c>
      <c r="D616">
        <v>1</v>
      </c>
      <c r="E616">
        <v>0</v>
      </c>
      <c r="F616">
        <v>102</v>
      </c>
    </row>
    <row r="617" spans="1:6" ht="12.75">
      <c r="A617" t="str">
        <f>'Кровля перекр  с изм  15 '!A159</f>
        <v>Перекрытия при ремонте. Ремонт (24, 32)</v>
      </c>
      <c r="B617">
        <v>60</v>
      </c>
      <c r="C617">
        <v>1707</v>
      </c>
      <c r="D617">
        <v>0</v>
      </c>
      <c r="E617">
        <v>0</v>
      </c>
      <c r="F617">
        <v>104</v>
      </c>
    </row>
    <row r="618" spans="1:6" ht="12.75">
      <c r="A618" t="str">
        <f>'Кровля перекр  с изм  15 '!A160</f>
        <v>Накладные расходы</v>
      </c>
      <c r="B618">
        <v>60</v>
      </c>
      <c r="C618">
        <v>1708</v>
      </c>
      <c r="D618">
        <v>0</v>
      </c>
      <c r="E618">
        <v>0</v>
      </c>
      <c r="F618">
        <v>102</v>
      </c>
    </row>
    <row r="619" spans="1:6" ht="12.75">
      <c r="A619" s="9">
        <f>'Кровля перекр  с изм  15 '!P160</f>
        <v>0.85</v>
      </c>
      <c r="B619">
        <v>60</v>
      </c>
      <c r="C619">
        <v>1708</v>
      </c>
      <c r="D619">
        <v>1</v>
      </c>
      <c r="E619">
        <v>0</v>
      </c>
      <c r="F619">
        <v>102</v>
      </c>
    </row>
    <row r="620" spans="1:6" ht="12.75">
      <c r="A620" t="str">
        <f>'Кровля перекр  с изм  15 '!A161</f>
        <v>Сметная прибыль</v>
      </c>
      <c r="B620">
        <v>60</v>
      </c>
      <c r="C620">
        <v>1709</v>
      </c>
      <c r="D620">
        <v>0</v>
      </c>
      <c r="E620">
        <v>0</v>
      </c>
      <c r="F620">
        <v>102</v>
      </c>
    </row>
    <row r="621" spans="1:6" ht="12.75">
      <c r="A621">
        <f>'Кровля перекр  с изм  15 '!P161</f>
        <v>0.8</v>
      </c>
      <c r="B621">
        <v>60</v>
      </c>
      <c r="C621">
        <v>1709</v>
      </c>
      <c r="D621">
        <v>1</v>
      </c>
      <c r="E621">
        <v>0</v>
      </c>
      <c r="F621">
        <v>102</v>
      </c>
    </row>
    <row r="622" spans="1:6" ht="12.75">
      <c r="A622" t="str">
        <f>'Кровля перекр  с изм  15 '!A162</f>
        <v>Прочие ремонтно-строительные работы. Ремонт (25)</v>
      </c>
      <c r="B622">
        <v>60</v>
      </c>
      <c r="C622">
        <v>1710</v>
      </c>
      <c r="D622">
        <v>0</v>
      </c>
      <c r="E622">
        <v>0</v>
      </c>
      <c r="F622">
        <v>104</v>
      </c>
    </row>
    <row r="623" spans="1:6" ht="12.75">
      <c r="A623" t="str">
        <f>'Кровля перекр  с изм  15 '!A163</f>
        <v>Накладные расходы</v>
      </c>
      <c r="B623">
        <v>60</v>
      </c>
      <c r="C623">
        <v>1711</v>
      </c>
      <c r="D623">
        <v>0</v>
      </c>
      <c r="E623">
        <v>0</v>
      </c>
      <c r="F623">
        <v>102</v>
      </c>
    </row>
    <row r="624" spans="1:6" ht="12.75">
      <c r="A624" s="9">
        <f>'Кровля перекр  с изм  15 '!P163</f>
        <v>0.78</v>
      </c>
      <c r="B624">
        <v>60</v>
      </c>
      <c r="C624">
        <v>1711</v>
      </c>
      <c r="D624">
        <v>1</v>
      </c>
      <c r="E624">
        <v>0</v>
      </c>
      <c r="F624">
        <v>102</v>
      </c>
    </row>
    <row r="625" spans="1:6" ht="12.75">
      <c r="A625" t="str">
        <f>'Кровля перекр  с изм  15 '!A164</f>
        <v>Сметная прибыль</v>
      </c>
      <c r="B625">
        <v>60</v>
      </c>
      <c r="C625">
        <v>1712</v>
      </c>
      <c r="D625">
        <v>0</v>
      </c>
      <c r="E625">
        <v>0</v>
      </c>
      <c r="F625">
        <v>102</v>
      </c>
    </row>
    <row r="626" spans="1:6" ht="12.75">
      <c r="A626">
        <f>'Кровля перекр  с изм  15 '!P164</f>
        <v>0.5</v>
      </c>
      <c r="B626">
        <v>60</v>
      </c>
      <c r="C626">
        <v>1712</v>
      </c>
      <c r="D626">
        <v>1</v>
      </c>
      <c r="E626">
        <v>0</v>
      </c>
      <c r="F626">
        <v>102</v>
      </c>
    </row>
    <row r="627" spans="1:6" ht="12.75">
      <c r="A627" t="str">
        <f>'Кровля перекр  с изм  15 '!A165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(16, 29, 30)</v>
      </c>
      <c r="B627">
        <v>60</v>
      </c>
      <c r="C627">
        <v>1713</v>
      </c>
      <c r="D627">
        <v>0</v>
      </c>
      <c r="E627">
        <v>0</v>
      </c>
      <c r="F627">
        <v>104</v>
      </c>
    </row>
    <row r="628" spans="1:6" ht="12.75">
      <c r="A628" t="str">
        <f>'Кровля перекр  с изм  15 '!A166</f>
        <v>Накладные расходы</v>
      </c>
      <c r="B628">
        <v>60</v>
      </c>
      <c r="C628">
        <v>1714</v>
      </c>
      <c r="D628">
        <v>0</v>
      </c>
      <c r="E628">
        <v>0</v>
      </c>
      <c r="F628">
        <v>102</v>
      </c>
    </row>
    <row r="629" spans="1:6" ht="12.75">
      <c r="A629">
        <f>'Кровля перекр  с изм  15 '!P166</f>
        <v>1.1</v>
      </c>
      <c r="B629">
        <v>60</v>
      </c>
      <c r="C629">
        <v>1714</v>
      </c>
      <c r="D629">
        <v>1</v>
      </c>
      <c r="E629">
        <v>0</v>
      </c>
      <c r="F629">
        <v>102</v>
      </c>
    </row>
    <row r="630" spans="1:6" ht="12.75">
      <c r="A630" t="str">
        <f>'Кровля перекр  с изм  15 '!A167</f>
        <v>Сметная прибыль</v>
      </c>
      <c r="B630">
        <v>60</v>
      </c>
      <c r="C630">
        <v>1715</v>
      </c>
      <c r="D630">
        <v>0</v>
      </c>
      <c r="E630">
        <v>0</v>
      </c>
      <c r="F630">
        <v>102</v>
      </c>
    </row>
    <row r="631" spans="1:6" ht="12.75">
      <c r="A631">
        <f>'Кровля перекр  с изм  15 '!P167</f>
        <v>0.595</v>
      </c>
      <c r="B631">
        <v>60</v>
      </c>
      <c r="C631">
        <v>1715</v>
      </c>
      <c r="D631">
        <v>1</v>
      </c>
      <c r="E631">
        <v>0</v>
      </c>
      <c r="F631">
        <v>102</v>
      </c>
    </row>
    <row r="632" spans="1:6" ht="12.75">
      <c r="A632" t="str">
        <f>'Кровля перекр  с изм  15 '!A168</f>
        <v>Сантехнические работы - внутренние (трубопроводы, водопровод, канализация, отопление, газоснабжение, вентиляция и кондиционирование воздуха). Ремонт (17)</v>
      </c>
      <c r="B632">
        <v>60</v>
      </c>
      <c r="C632">
        <v>1716</v>
      </c>
      <c r="D632">
        <v>0</v>
      </c>
      <c r="E632">
        <v>0</v>
      </c>
      <c r="F632">
        <v>104</v>
      </c>
    </row>
    <row r="633" spans="1:6" ht="12.75">
      <c r="A633" t="str">
        <f>'Кровля перекр  с изм  15 '!A169</f>
        <v>Накладные расходы</v>
      </c>
      <c r="B633">
        <v>60</v>
      </c>
      <c r="C633">
        <v>1717</v>
      </c>
      <c r="D633">
        <v>0</v>
      </c>
      <c r="E633">
        <v>0</v>
      </c>
      <c r="F633">
        <v>102</v>
      </c>
    </row>
    <row r="634" spans="1:6" ht="12.75">
      <c r="A634">
        <f>'Кровля перекр  с изм  15 '!P169</f>
        <v>1.152</v>
      </c>
      <c r="B634">
        <v>60</v>
      </c>
      <c r="C634">
        <v>1717</v>
      </c>
      <c r="D634">
        <v>1</v>
      </c>
      <c r="E634">
        <v>0</v>
      </c>
      <c r="F634">
        <v>102</v>
      </c>
    </row>
    <row r="635" spans="1:6" ht="12.75">
      <c r="A635" t="str">
        <f>'Кровля перекр  с изм  15 '!A170</f>
        <v>Сметная прибыль</v>
      </c>
      <c r="B635">
        <v>60</v>
      </c>
      <c r="C635">
        <v>1718</v>
      </c>
      <c r="D635">
        <v>0</v>
      </c>
      <c r="E635">
        <v>0</v>
      </c>
      <c r="F635">
        <v>102</v>
      </c>
    </row>
    <row r="636" spans="1:6" ht="12.75">
      <c r="A636">
        <f>'Кровля перекр  с изм  15 '!P170</f>
        <v>0.7055</v>
      </c>
      <c r="B636">
        <v>60</v>
      </c>
      <c r="C636">
        <v>1718</v>
      </c>
      <c r="D636">
        <v>1</v>
      </c>
      <c r="E636">
        <v>0</v>
      </c>
      <c r="F636">
        <v>102</v>
      </c>
    </row>
    <row r="637" spans="1:6" ht="12.75">
      <c r="A637" t="str">
        <f>'Кровля перекр  с изм  15 '!A171</f>
        <v>Стены при ремонте. Ремонт (14, 15, 19)</v>
      </c>
      <c r="B637">
        <v>60</v>
      </c>
      <c r="C637">
        <v>1719</v>
      </c>
      <c r="D637">
        <v>0</v>
      </c>
      <c r="E637">
        <v>0</v>
      </c>
      <c r="F637">
        <v>104</v>
      </c>
    </row>
    <row r="638" spans="1:6" ht="12.75">
      <c r="A638" t="str">
        <f>'Кровля перекр  с изм  15 '!A172</f>
        <v>Накладные расходы</v>
      </c>
      <c r="B638">
        <v>60</v>
      </c>
      <c r="C638">
        <v>1720</v>
      </c>
      <c r="D638">
        <v>0</v>
      </c>
      <c r="E638">
        <v>0</v>
      </c>
      <c r="F638">
        <v>102</v>
      </c>
    </row>
    <row r="639" spans="1:6" ht="12.75">
      <c r="A639" s="9">
        <f>'Кровля перекр  с изм  15 '!P172</f>
        <v>0.86</v>
      </c>
      <c r="B639">
        <v>60</v>
      </c>
      <c r="C639">
        <v>1720</v>
      </c>
      <c r="D639">
        <v>1</v>
      </c>
      <c r="E639">
        <v>0</v>
      </c>
      <c r="F639">
        <v>102</v>
      </c>
    </row>
    <row r="640" spans="1:6" ht="12.75">
      <c r="A640" t="str">
        <f>'Кровля перекр  с изм  15 '!A173</f>
        <v>Сметная прибыль</v>
      </c>
      <c r="B640">
        <v>60</v>
      </c>
      <c r="C640">
        <v>1721</v>
      </c>
      <c r="D640">
        <v>0</v>
      </c>
      <c r="E640">
        <v>0</v>
      </c>
      <c r="F640">
        <v>102</v>
      </c>
    </row>
    <row r="641" spans="1:6" ht="12.75">
      <c r="A641">
        <f>'Кровля перекр  с изм  15 '!P173</f>
        <v>0.7</v>
      </c>
      <c r="B641">
        <v>60</v>
      </c>
      <c r="C641">
        <v>1721</v>
      </c>
      <c r="D641">
        <v>1</v>
      </c>
      <c r="E641">
        <v>0</v>
      </c>
      <c r="F641">
        <v>102</v>
      </c>
    </row>
    <row r="642" spans="1:6" ht="12.75">
      <c r="A642" t="str">
        <f>'Кровля перекр  с изм  15 '!A174</f>
        <v>Теплоизоляционные работы. Ремонт (35)</v>
      </c>
      <c r="B642">
        <v>60</v>
      </c>
      <c r="C642">
        <v>1722</v>
      </c>
      <c r="D642">
        <v>0</v>
      </c>
      <c r="E642">
        <v>0</v>
      </c>
      <c r="F642">
        <v>104</v>
      </c>
    </row>
    <row r="643" spans="1:6" ht="12.75">
      <c r="A643" t="str">
        <f>'Кровля перекр  с изм  15 '!A175</f>
        <v>Накладные расходы</v>
      </c>
      <c r="B643">
        <v>60</v>
      </c>
      <c r="C643">
        <v>1723</v>
      </c>
      <c r="D643">
        <v>0</v>
      </c>
      <c r="E643">
        <v>0</v>
      </c>
      <c r="F643">
        <v>102</v>
      </c>
    </row>
    <row r="644" spans="1:6" ht="12.75">
      <c r="A644">
        <f>'Кровля перекр  с изм  15 '!P175</f>
        <v>0.9</v>
      </c>
      <c r="B644">
        <v>60</v>
      </c>
      <c r="C644">
        <v>1723</v>
      </c>
      <c r="D644">
        <v>1</v>
      </c>
      <c r="E644">
        <v>0</v>
      </c>
      <c r="F644">
        <v>102</v>
      </c>
    </row>
    <row r="645" spans="1:6" ht="12.75">
      <c r="A645" t="str">
        <f>'Кровля перекр  с изм  15 '!A176</f>
        <v>Сметная прибыль</v>
      </c>
      <c r="B645">
        <v>60</v>
      </c>
      <c r="C645">
        <v>1724</v>
      </c>
      <c r="D645">
        <v>0</v>
      </c>
      <c r="E645">
        <v>0</v>
      </c>
      <c r="F645">
        <v>102</v>
      </c>
    </row>
    <row r="646" spans="1:6" ht="12.75">
      <c r="A646">
        <f>'Кровля перекр  с изм  15 '!P176</f>
        <v>0.595</v>
      </c>
      <c r="B646">
        <v>60</v>
      </c>
      <c r="C646">
        <v>1724</v>
      </c>
      <c r="D646">
        <v>1</v>
      </c>
      <c r="E646">
        <v>0</v>
      </c>
      <c r="F646">
        <v>102</v>
      </c>
    </row>
    <row r="647" spans="1:6" ht="12.75">
      <c r="A647" t="str">
        <f>'Кровля перекр  с изм  15 '!A177</f>
        <v>Погрузка-разгрузка. Ремонт (26)</v>
      </c>
      <c r="B647">
        <v>60</v>
      </c>
      <c r="C647">
        <v>1725</v>
      </c>
      <c r="D647">
        <v>0</v>
      </c>
      <c r="E647">
        <v>0</v>
      </c>
      <c r="F647">
        <v>104</v>
      </c>
    </row>
    <row r="648" spans="1:6" ht="12.75">
      <c r="A648" t="str">
        <f>'Кровля перекр  с изм  15 '!A178</f>
        <v>Накладные расходы</v>
      </c>
      <c r="B648">
        <v>60</v>
      </c>
      <c r="C648">
        <v>1726</v>
      </c>
      <c r="D648">
        <v>0</v>
      </c>
      <c r="E648">
        <v>0</v>
      </c>
      <c r="F648">
        <v>102</v>
      </c>
    </row>
    <row r="649" spans="1:6" ht="12.75">
      <c r="A649">
        <f>'Кровля перекр  с изм  15 '!P178</f>
        <v>0.9</v>
      </c>
      <c r="B649">
        <v>60</v>
      </c>
      <c r="C649">
        <v>1726</v>
      </c>
      <c r="D649">
        <v>1</v>
      </c>
      <c r="E649">
        <v>0</v>
      </c>
      <c r="F649">
        <v>102</v>
      </c>
    </row>
    <row r="650" spans="1:6" ht="12.75">
      <c r="A650" t="str">
        <f>'Кровля перекр  с изм  15 '!A179</f>
        <v>Сметная прибыль</v>
      </c>
      <c r="B650">
        <v>60</v>
      </c>
      <c r="C650">
        <v>1727</v>
      </c>
      <c r="D650">
        <v>0</v>
      </c>
      <c r="E650">
        <v>0</v>
      </c>
      <c r="F650">
        <v>102</v>
      </c>
    </row>
    <row r="651" spans="1:6" ht="12.75">
      <c r="A651" s="9">
        <f>'Кровля перекр  с изм  15 '!P179</f>
        <v>0.51</v>
      </c>
      <c r="B651">
        <v>60</v>
      </c>
      <c r="C651">
        <v>1727</v>
      </c>
      <c r="D651">
        <v>1</v>
      </c>
      <c r="E651">
        <v>0</v>
      </c>
      <c r="F651">
        <v>102</v>
      </c>
    </row>
    <row r="652" spans="1:6" ht="12.75">
      <c r="A652" t="str">
        <f>'Кровля перекр  с изм  15 '!A180</f>
        <v>Перевозка. Ремонт (27, 28)</v>
      </c>
      <c r="B652">
        <v>60</v>
      </c>
      <c r="C652">
        <v>1728</v>
      </c>
      <c r="D652">
        <v>0</v>
      </c>
      <c r="E652">
        <v>0</v>
      </c>
      <c r="F652">
        <v>104</v>
      </c>
    </row>
    <row r="653" spans="1:6" ht="12.75">
      <c r="A653" t="str">
        <f>'Кровля перекр  с изм  15 '!A181</f>
        <v>Накладные расходы</v>
      </c>
      <c r="B653">
        <v>60</v>
      </c>
      <c r="C653">
        <v>1729</v>
      </c>
      <c r="D653">
        <v>0</v>
      </c>
      <c r="E653">
        <v>0</v>
      </c>
      <c r="F653">
        <v>102</v>
      </c>
    </row>
    <row r="654" spans="1:6" ht="12.75">
      <c r="A654">
        <f>'Кровля перекр  с изм  15 '!P181</f>
        <v>0.9</v>
      </c>
      <c r="B654">
        <v>60</v>
      </c>
      <c r="C654">
        <v>1729</v>
      </c>
      <c r="D654">
        <v>1</v>
      </c>
      <c r="E654">
        <v>0</v>
      </c>
      <c r="F654">
        <v>102</v>
      </c>
    </row>
    <row r="655" spans="1:6" ht="12.75">
      <c r="A655" t="str">
        <f>'Кровля перекр  с изм  15 '!A182</f>
        <v>Сметная прибыль</v>
      </c>
      <c r="B655">
        <v>60</v>
      </c>
      <c r="C655">
        <v>1730</v>
      </c>
      <c r="D655">
        <v>0</v>
      </c>
      <c r="E655">
        <v>0</v>
      </c>
      <c r="F655">
        <v>102</v>
      </c>
    </row>
    <row r="656" spans="1:6" ht="12.75">
      <c r="A656" s="9">
        <f>'Кровля перекр  с изм  15 '!P182</f>
        <v>0.51</v>
      </c>
      <c r="B656">
        <v>60</v>
      </c>
      <c r="C656">
        <v>1730</v>
      </c>
      <c r="D656">
        <v>1</v>
      </c>
      <c r="E656">
        <v>0</v>
      </c>
      <c r="F656">
        <v>102</v>
      </c>
    </row>
    <row r="657" spans="1:6" ht="12.75">
      <c r="A657" t="str">
        <f>'Кровля перекр  с изм  15 '!A183</f>
        <v>_Оборудование. Ремонт (7, 8, 9, 10, 11)</v>
      </c>
      <c r="B657">
        <v>60</v>
      </c>
      <c r="C657">
        <v>1731</v>
      </c>
      <c r="D657">
        <v>0</v>
      </c>
      <c r="E657">
        <v>0</v>
      </c>
      <c r="F657">
        <v>104</v>
      </c>
    </row>
    <row r="658" spans="1:6" ht="12.75">
      <c r="A658" t="str">
        <f>'Кровля перекр  с изм  15 '!A184</f>
        <v>Накладные расходы</v>
      </c>
      <c r="B658">
        <v>60</v>
      </c>
      <c r="C658">
        <v>1732</v>
      </c>
      <c r="D658">
        <v>0</v>
      </c>
      <c r="E658">
        <v>0</v>
      </c>
      <c r="F658">
        <v>102</v>
      </c>
    </row>
    <row r="659" spans="1:6" ht="12.75">
      <c r="A659">
        <f>'Кровля перекр  с изм  15 '!P184</f>
        <v>0</v>
      </c>
      <c r="B659">
        <v>60</v>
      </c>
      <c r="C659">
        <v>1732</v>
      </c>
      <c r="D659">
        <v>1</v>
      </c>
      <c r="E659">
        <v>0</v>
      </c>
      <c r="F659">
        <v>102</v>
      </c>
    </row>
    <row r="660" spans="1:6" ht="12.75">
      <c r="A660" t="str">
        <f>'Кровля перекр  с изм  15 '!A185</f>
        <v>Сметная прибыль</v>
      </c>
      <c r="B660">
        <v>60</v>
      </c>
      <c r="C660">
        <v>1733</v>
      </c>
      <c r="D660">
        <v>0</v>
      </c>
      <c r="E660">
        <v>0</v>
      </c>
      <c r="F660">
        <v>102</v>
      </c>
    </row>
    <row r="661" spans="1:6" ht="12.75">
      <c r="A661">
        <f>'Кровля перекр  с изм  15 '!P185</f>
        <v>0</v>
      </c>
      <c r="B661">
        <v>60</v>
      </c>
      <c r="C661">
        <v>1733</v>
      </c>
      <c r="D661">
        <v>1</v>
      </c>
      <c r="E661">
        <v>0</v>
      </c>
      <c r="F661">
        <v>102</v>
      </c>
    </row>
    <row r="662" spans="1:6" ht="12.75">
      <c r="A662" t="str">
        <f>'Кровля перекр  с изм  15 '!A186</f>
        <v>Итого Накладные расходы</v>
      </c>
      <c r="B662">
        <v>60</v>
      </c>
      <c r="C662">
        <v>1734</v>
      </c>
      <c r="D662">
        <v>0</v>
      </c>
      <c r="E662">
        <v>0</v>
      </c>
      <c r="F662">
        <v>102</v>
      </c>
    </row>
    <row r="663" spans="1:6" ht="12.75">
      <c r="A663">
        <f>'Кровля перекр  с изм  15 '!P186</f>
        <v>1</v>
      </c>
      <c r="B663">
        <v>60</v>
      </c>
      <c r="C663">
        <v>1734</v>
      </c>
      <c r="D663">
        <v>1</v>
      </c>
      <c r="E663">
        <v>0</v>
      </c>
      <c r="F663">
        <v>102</v>
      </c>
    </row>
    <row r="664" spans="1:6" ht="12.75">
      <c r="A664" t="str">
        <f>'Кровля перекр  с изм  15 '!A187</f>
        <v>Итого Сметная прибыль</v>
      </c>
      <c r="B664">
        <v>60</v>
      </c>
      <c r="C664">
        <v>1735</v>
      </c>
      <c r="D664">
        <v>0</v>
      </c>
      <c r="E664">
        <v>0</v>
      </c>
      <c r="F664">
        <v>102</v>
      </c>
    </row>
    <row r="665" spans="1:6" ht="12.75">
      <c r="A665">
        <f>'Кровля перекр  с изм  15 '!P187</f>
        <v>1</v>
      </c>
      <c r="B665">
        <v>60</v>
      </c>
      <c r="C665">
        <v>1735</v>
      </c>
      <c r="D665">
        <v>1</v>
      </c>
      <c r="E665">
        <v>0</v>
      </c>
      <c r="F665">
        <v>102</v>
      </c>
    </row>
    <row r="666" spans="1:6" ht="12.75">
      <c r="A666" t="str">
        <f>'Кровля перекр  с изм  15 '!A188</f>
        <v>Итого</v>
      </c>
      <c r="B666">
        <v>60</v>
      </c>
      <c r="C666">
        <v>1736</v>
      </c>
      <c r="D666">
        <v>0</v>
      </c>
      <c r="E666">
        <v>0</v>
      </c>
      <c r="F666">
        <v>103</v>
      </c>
    </row>
    <row r="667" spans="1:6" ht="12.75">
      <c r="A667">
        <f>'Кровля перекр  с изм  15 '!P188</f>
        <v>0</v>
      </c>
      <c r="B667">
        <v>60</v>
      </c>
      <c r="C667">
        <v>1736</v>
      </c>
      <c r="D667">
        <v>1</v>
      </c>
      <c r="E667">
        <v>0</v>
      </c>
      <c r="F667">
        <v>103</v>
      </c>
    </row>
    <row r="668" spans="1:6" ht="12.75">
      <c r="A668" t="str">
        <f>'Кровля перекр  с изм  15 '!A189</f>
        <v>Индекс СМР</v>
      </c>
      <c r="B668">
        <v>60</v>
      </c>
      <c r="C668">
        <v>1737</v>
      </c>
      <c r="D668">
        <v>0</v>
      </c>
      <c r="E668">
        <v>0</v>
      </c>
      <c r="F668">
        <v>102</v>
      </c>
    </row>
    <row r="669" spans="1:6" ht="12.75">
      <c r="A669" s="9">
        <f>'Кровля перекр  с изм  15 '!P189</f>
        <v>4.99</v>
      </c>
      <c r="B669">
        <v>60</v>
      </c>
      <c r="C669">
        <v>1737</v>
      </c>
      <c r="D669">
        <v>1</v>
      </c>
      <c r="E669">
        <v>0</v>
      </c>
      <c r="F669">
        <v>102</v>
      </c>
    </row>
    <row r="670" spans="1:6" ht="12.75">
      <c r="A670" t="str">
        <f>'Кровля перекр  с изм  15 '!A190</f>
        <v>Итого</v>
      </c>
      <c r="B670">
        <v>60</v>
      </c>
      <c r="C670">
        <v>1738</v>
      </c>
      <c r="D670">
        <v>0</v>
      </c>
      <c r="E670">
        <v>0</v>
      </c>
      <c r="F670">
        <v>103</v>
      </c>
    </row>
    <row r="671" spans="1:6" ht="12.75">
      <c r="A671">
        <f>'Кровля перекр  с изм  15 '!P190</f>
        <v>0</v>
      </c>
      <c r="B671">
        <v>60</v>
      </c>
      <c r="C671">
        <v>1738</v>
      </c>
      <c r="D671">
        <v>1</v>
      </c>
      <c r="E671">
        <v>0</v>
      </c>
      <c r="F671">
        <v>103</v>
      </c>
    </row>
    <row r="672" spans="1:6" ht="12.75">
      <c r="A672" t="str">
        <f>'Кровля перекр  с изм  15 '!A191</f>
        <v>Итого по неучтенным материалам</v>
      </c>
      <c r="B672">
        <v>60</v>
      </c>
      <c r="C672">
        <v>1739</v>
      </c>
      <c r="D672">
        <v>0</v>
      </c>
      <c r="E672">
        <v>0</v>
      </c>
      <c r="F672">
        <v>103</v>
      </c>
    </row>
    <row r="673" spans="1:6" ht="12.75">
      <c r="A673">
        <f>'Кровля перекр  с изм  15 '!P191</f>
        <v>0</v>
      </c>
      <c r="B673">
        <v>60</v>
      </c>
      <c r="C673">
        <v>1739</v>
      </c>
      <c r="D673">
        <v>1</v>
      </c>
      <c r="E673">
        <v>0</v>
      </c>
      <c r="F673">
        <v>103</v>
      </c>
    </row>
    <row r="674" spans="1:6" ht="12.75">
      <c r="A674" t="str">
        <f>'Кровля перекр  с изм  15 '!A192</f>
        <v>Итого</v>
      </c>
      <c r="B674">
        <v>60</v>
      </c>
      <c r="C674">
        <v>1740</v>
      </c>
      <c r="D674">
        <v>0</v>
      </c>
      <c r="E674">
        <v>0</v>
      </c>
      <c r="F674">
        <v>103</v>
      </c>
    </row>
    <row r="675" spans="1:6" ht="12.75">
      <c r="A675">
        <f>'Кровля перекр  с изм  15 '!P192</f>
        <v>0</v>
      </c>
      <c r="B675">
        <v>60</v>
      </c>
      <c r="C675">
        <v>1740</v>
      </c>
      <c r="D675">
        <v>1</v>
      </c>
      <c r="E675">
        <v>0</v>
      </c>
      <c r="F675">
        <v>103</v>
      </c>
    </row>
    <row r="676" spans="1:6" ht="12.75">
      <c r="A676" t="str">
        <f>'Кровля перекр  с изм  15 '!A193</f>
        <v>Временные здания и сооружения</v>
      </c>
      <c r="B676">
        <v>60</v>
      </c>
      <c r="C676">
        <v>1741</v>
      </c>
      <c r="D676">
        <v>0</v>
      </c>
      <c r="E676">
        <v>0</v>
      </c>
      <c r="F676">
        <v>102</v>
      </c>
    </row>
    <row r="677" spans="1:6" ht="12.75">
      <c r="A677">
        <f>'Кровля перекр  с изм  15 '!P193</f>
        <v>0</v>
      </c>
      <c r="B677">
        <v>60</v>
      </c>
      <c r="C677">
        <v>1741</v>
      </c>
      <c r="D677">
        <v>1</v>
      </c>
      <c r="E677">
        <v>0</v>
      </c>
      <c r="F677">
        <v>102</v>
      </c>
    </row>
    <row r="678" spans="1:6" ht="12.75">
      <c r="A678" t="str">
        <f>'Кровля перекр  с изм  15 '!A194</f>
        <v>Итого</v>
      </c>
      <c r="B678">
        <v>60</v>
      </c>
      <c r="C678">
        <v>1742</v>
      </c>
      <c r="D678">
        <v>0</v>
      </c>
      <c r="E678">
        <v>0</v>
      </c>
      <c r="F678">
        <v>103</v>
      </c>
    </row>
    <row r="679" spans="1:6" ht="12.75">
      <c r="A679">
        <f>'Кровля перекр  с изм  15 '!P194</f>
        <v>0</v>
      </c>
      <c r="B679">
        <v>60</v>
      </c>
      <c r="C679">
        <v>1742</v>
      </c>
      <c r="D679">
        <v>1</v>
      </c>
      <c r="E679">
        <v>0</v>
      </c>
      <c r="F679">
        <v>103</v>
      </c>
    </row>
    <row r="680" spans="1:6" ht="12.75">
      <c r="A680" t="str">
        <f>'Кровля перекр  с изм  15 '!A195</f>
        <v>Зимнее удорожание</v>
      </c>
      <c r="B680">
        <v>60</v>
      </c>
      <c r="C680">
        <v>1743</v>
      </c>
      <c r="D680">
        <v>0</v>
      </c>
      <c r="E680">
        <v>0</v>
      </c>
      <c r="F680">
        <v>102</v>
      </c>
    </row>
    <row r="681" spans="1:6" ht="12.75">
      <c r="A681" s="27">
        <f>'Кровля перекр  с изм  15 '!P195</f>
        <v>11.22</v>
      </c>
      <c r="B681">
        <v>60</v>
      </c>
      <c r="C681">
        <v>1743</v>
      </c>
      <c r="D681">
        <v>1</v>
      </c>
      <c r="E681">
        <v>0</v>
      </c>
      <c r="F681">
        <v>102</v>
      </c>
    </row>
    <row r="682" spans="1:6" ht="12.75">
      <c r="A682" t="str">
        <f>'Кровля перекр  с изм  15 '!A196</f>
        <v>Итого</v>
      </c>
      <c r="B682">
        <v>60</v>
      </c>
      <c r="C682">
        <v>1744</v>
      </c>
      <c r="D682">
        <v>0</v>
      </c>
      <c r="E682">
        <v>0</v>
      </c>
      <c r="F682">
        <v>103</v>
      </c>
    </row>
    <row r="683" spans="1:6" ht="12.75">
      <c r="A683">
        <f>'Кровля перекр  с изм  15 '!P196</f>
        <v>0</v>
      </c>
      <c r="B683">
        <v>60</v>
      </c>
      <c r="C683">
        <v>1744</v>
      </c>
      <c r="D683">
        <v>1</v>
      </c>
      <c r="E683">
        <v>0</v>
      </c>
      <c r="F683">
        <v>103</v>
      </c>
    </row>
    <row r="684" spans="1:6" ht="12.75">
      <c r="A684" t="str">
        <f>'Кровля перекр  с изм  15 '!A197</f>
        <v>Непредвиденные расходы</v>
      </c>
      <c r="B684">
        <v>60</v>
      </c>
      <c r="C684">
        <v>1745</v>
      </c>
      <c r="D684">
        <v>0</v>
      </c>
      <c r="E684">
        <v>0</v>
      </c>
      <c r="F684">
        <v>102</v>
      </c>
    </row>
    <row r="685" spans="1:6" ht="12.75">
      <c r="A685" s="27">
        <f>'Кровля перекр  с изм  15 '!P197</f>
        <v>0.02</v>
      </c>
      <c r="B685">
        <v>60</v>
      </c>
      <c r="C685">
        <v>1745</v>
      </c>
      <c r="D685">
        <v>1</v>
      </c>
      <c r="E685">
        <v>0</v>
      </c>
      <c r="F685">
        <v>102</v>
      </c>
    </row>
    <row r="686" spans="1:6" ht="12.75">
      <c r="A686" t="str">
        <f>'Кровля перекр  с изм  15 '!A198</f>
        <v>Итого</v>
      </c>
      <c r="B686">
        <v>60</v>
      </c>
      <c r="C686">
        <v>1746</v>
      </c>
      <c r="D686">
        <v>0</v>
      </c>
      <c r="E686">
        <v>0</v>
      </c>
      <c r="F686">
        <v>103</v>
      </c>
    </row>
    <row r="687" spans="1:6" ht="12.75">
      <c r="A687">
        <f>'Кровля перекр  с изм  15 '!P198</f>
        <v>0</v>
      </c>
      <c r="B687">
        <v>60</v>
      </c>
      <c r="C687">
        <v>1746</v>
      </c>
      <c r="D687">
        <v>1</v>
      </c>
      <c r="E687">
        <v>0</v>
      </c>
      <c r="F687">
        <v>103</v>
      </c>
    </row>
    <row r="688" spans="1:6" ht="12.75">
      <c r="A688" t="str">
        <f>'Кровля перекр  с изм  15 '!A199</f>
        <v>НДС</v>
      </c>
      <c r="B688">
        <v>60</v>
      </c>
      <c r="C688">
        <v>1747</v>
      </c>
      <c r="D688">
        <v>0</v>
      </c>
      <c r="E688">
        <v>0</v>
      </c>
      <c r="F688">
        <v>102</v>
      </c>
    </row>
    <row r="689" spans="1:6" ht="12.75">
      <c r="A689" s="27">
        <f>'Кровля перекр  с изм  15 '!P199</f>
        <v>0.18</v>
      </c>
      <c r="B689">
        <v>60</v>
      </c>
      <c r="C689">
        <v>1747</v>
      </c>
      <c r="D689">
        <v>1</v>
      </c>
      <c r="E689">
        <v>0</v>
      </c>
      <c r="F689">
        <v>102</v>
      </c>
    </row>
    <row r="690" spans="1:6" ht="12.75">
      <c r="A690" t="str">
        <f>'Кровля перекр  с изм  15 '!A200</f>
        <v>Итого</v>
      </c>
      <c r="B690">
        <v>60</v>
      </c>
      <c r="C690">
        <v>1748</v>
      </c>
      <c r="D690">
        <v>0</v>
      </c>
      <c r="E690">
        <v>0</v>
      </c>
      <c r="F690">
        <v>103</v>
      </c>
    </row>
    <row r="691" spans="1:6" ht="12.75">
      <c r="A691">
        <f>'Кровля перекр  с изм  15 '!P200</f>
        <v>0</v>
      </c>
      <c r="B691">
        <v>60</v>
      </c>
      <c r="C691">
        <v>1748</v>
      </c>
      <c r="D691">
        <v>1</v>
      </c>
      <c r="E691">
        <v>0</v>
      </c>
      <c r="F691">
        <v>103</v>
      </c>
    </row>
    <row r="692" spans="1:6" ht="12.75">
      <c r="A692" t="str">
        <f>'Кровля перекр  с изм  15 '!A202</f>
        <v>СОСТАВИЛ</v>
      </c>
      <c r="B692">
        <v>60</v>
      </c>
      <c r="C692">
        <v>15</v>
      </c>
      <c r="D692">
        <v>0</v>
      </c>
      <c r="E692">
        <v>0</v>
      </c>
      <c r="F692">
        <v>2000</v>
      </c>
    </row>
    <row r="693" spans="1:6" ht="12.75">
      <c r="A693">
        <f>'Кровля перекр  с изм  15 '!C202</f>
        <v>0</v>
      </c>
      <c r="B693">
        <v>60</v>
      </c>
      <c r="C693">
        <v>15</v>
      </c>
      <c r="D693">
        <v>1</v>
      </c>
      <c r="E693">
        <v>0</v>
      </c>
      <c r="F693">
        <v>2000</v>
      </c>
    </row>
    <row r="694" spans="1:6" ht="12.75">
      <c r="A694">
        <f>'Кровля перекр  с изм  15 '!O202</f>
        <v>0</v>
      </c>
      <c r="B694">
        <v>60</v>
      </c>
      <c r="C694">
        <v>15</v>
      </c>
      <c r="D694">
        <v>2</v>
      </c>
      <c r="E694">
        <v>0</v>
      </c>
      <c r="F694">
        <v>2000</v>
      </c>
    </row>
    <row r="695" spans="1:6" ht="12.75">
      <c r="A695" t="str">
        <f>'Кровля перекр  с изм  15 '!A203</f>
        <v>ПРОВЕРИЛ</v>
      </c>
      <c r="B695">
        <v>60</v>
      </c>
      <c r="C695">
        <v>15</v>
      </c>
      <c r="D695">
        <v>3</v>
      </c>
      <c r="E695">
        <v>0</v>
      </c>
      <c r="F695">
        <v>2000</v>
      </c>
    </row>
    <row r="696" spans="1:6" ht="12.75">
      <c r="A696">
        <f>'Кровля перекр  с изм  15 '!C203</f>
        <v>0</v>
      </c>
      <c r="B696">
        <v>60</v>
      </c>
      <c r="C696">
        <v>15</v>
      </c>
      <c r="D696">
        <v>4</v>
      </c>
      <c r="E696">
        <v>0</v>
      </c>
      <c r="F696">
        <v>2000</v>
      </c>
    </row>
    <row r="697" spans="1:6" ht="12.75">
      <c r="A697">
        <f>'Кровля перекр  с изм  15 '!O203</f>
        <v>0</v>
      </c>
      <c r="B697">
        <v>60</v>
      </c>
      <c r="C697">
        <v>15</v>
      </c>
      <c r="D697">
        <v>5</v>
      </c>
      <c r="E697">
        <v>0</v>
      </c>
      <c r="F69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dcterms:created xsi:type="dcterms:W3CDTF">2011-05-16T05:40:25Z</dcterms:created>
  <dcterms:modified xsi:type="dcterms:W3CDTF">2011-05-16T07:16:43Z</dcterms:modified>
  <cp:category/>
  <cp:version/>
  <cp:contentType/>
  <cp:contentStatus/>
</cp:coreProperties>
</file>