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окальная смета 2" sheetId="1" r:id="rId1"/>
    <sheet name="Ведомость объемов работ 2" sheetId="2" r:id="rId2"/>
    <sheet name="SMW_Служебная" sheetId="3" state="hidden" r:id="rId3"/>
  </sheets>
  <definedNames/>
  <calcPr fullCalcOnLoad="1"/>
</workbook>
</file>

<file path=xl/sharedStrings.xml><?xml version="1.0" encoding="utf-8"?>
<sst xmlns="http://schemas.openxmlformats.org/spreadsheetml/2006/main" count="574" uniqueCount="318">
  <si>
    <t>Соснево</t>
  </si>
  <si>
    <t>Утверждаю:</t>
  </si>
  <si>
    <t>Главный врач МУЗ "Городская поликлиника "Соснево"</t>
  </si>
  <si>
    <t>____________________________ А. Е. Митрофанов</t>
  </si>
  <si>
    <t>Наименование стройки - капитальный ремонт поликлинического отделения № 2 МУЗ "Городская поликлиника "Соснево" по адресу г. Иваново, ул. Каравайковой, 141</t>
  </si>
  <si>
    <t>Объект - МУЗ "Городская поликлиника "Соснево"</t>
  </si>
  <si>
    <t>ЛОКАЛЬНАЯ СМЕТА № 1</t>
  </si>
  <si>
    <t xml:space="preserve">на капитальный ремонт поликлинического отделения № 2 МУЗ "Городская поликлиника "Соснево" по адресу г. Иваново, ул. Каравайковой, 141 </t>
  </si>
  <si>
    <t>Основание</t>
  </si>
  <si>
    <t xml:space="preserve">Сметная стоимость - </t>
  </si>
  <si>
    <t>989,416 тыс.руб</t>
  </si>
  <si>
    <t xml:space="preserve">Чертежи № </t>
  </si>
  <si>
    <t xml:space="preserve">Нормативная трудоемкость - </t>
  </si>
  <si>
    <t>1593,81 чел-ч</t>
  </si>
  <si>
    <t xml:space="preserve">Сметная заработная плата - </t>
  </si>
  <si>
    <t>128,586 тыс.руб</t>
  </si>
  <si>
    <t>Составлена в ценах Января 2010 г.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</si>
  <si>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</si>
  <si>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</si>
  <si>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</si>
  <si>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</si>
  <si>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</si>
  <si>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</si>
  <si>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</si>
  <si>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</si>
  <si>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</si>
  <si>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</si>
  <si>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</si>
  <si>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</si>
  <si>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</si>
  <si>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</si>
  <si>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Материалы</t>
  </si>
  <si>
    <t>ФЕРр57-1-01</t>
  </si>
  <si>
    <t>Разборка оснований покрытия полов кирпичных столбиков под лаги</t>
  </si>
  <si>
    <t>Изп=0,81; Иэмм=1,06; Имат=0,99</t>
  </si>
  <si>
    <t>100 м2 основания</t>
  </si>
  <si>
    <t xml:space="preserve">(0) </t>
  </si>
  <si>
    <t>509-9900</t>
  </si>
  <si>
    <t>Строительный мусор</t>
  </si>
  <si>
    <t>т</t>
  </si>
  <si>
    <t>ФЕРр57-1-02</t>
  </si>
  <si>
    <t>Разборка оснований покрытия полов лаг из досок и брусков</t>
  </si>
  <si>
    <t>ФЕРр57-1-03</t>
  </si>
  <si>
    <t>Разборка оснований покрытия полов простильных полов</t>
  </si>
  <si>
    <t>ФЕРр57-2-07</t>
  </si>
  <si>
    <t>Разборка покрытий полов из древесноволокнистых плит</t>
  </si>
  <si>
    <t>100 м2 покрытия</t>
  </si>
  <si>
    <t>ФЕРр57-2-03</t>
  </si>
  <si>
    <t>Разборка покрытий полов из керамических плиток</t>
  </si>
  <si>
    <t>ФЕРр57-2-04</t>
  </si>
  <si>
    <t>Разборка покрытий полов цементных</t>
  </si>
  <si>
    <t>ФЕР46-04-006-03</t>
  </si>
  <si>
    <t>Разборка перегородок из пластиковой вагонки</t>
  </si>
  <si>
    <t>100 м2</t>
  </si>
  <si>
    <t>ФЕРр57-2-01</t>
  </si>
  <si>
    <t>Разборка покрытий полов из линолеума и релина</t>
  </si>
  <si>
    <t>ФЕРр57-3-01</t>
  </si>
  <si>
    <t>Разборка плинтусов деревянных и из пластмассовых материалов</t>
  </si>
  <si>
    <t>100 м плинтуса</t>
  </si>
  <si>
    <t>ФЕР46-04-012-03</t>
  </si>
  <si>
    <t>Разборка деревянных заполнений проемов дверных и воротных</t>
  </si>
  <si>
    <t>ФЕР10-01-039-03</t>
  </si>
  <si>
    <t>Установка блоков в наружных и внутренних дверных проемах в перегородках и деревянных нерубленых стенах, площадь проема до 3 м2</t>
  </si>
  <si>
    <t>Изп=0,81; Иэмм=1,06; Имат=0,99; ЗП=1031,55*1,2*1,15; ЭММ=339,96*1,2*1,25; ЗПм=0*1,2*1,25; ТЗТ=115*1,2*1,15; ТЗТм=0*1,2*1,25</t>
  </si>
  <si>
    <t>100 м2 проемов</t>
  </si>
  <si>
    <t>Блоки дверные</t>
  </si>
  <si>
    <t>м2</t>
  </si>
  <si>
    <t>Ручка</t>
  </si>
  <si>
    <t>шт.</t>
  </si>
  <si>
    <t>Замок врезной</t>
  </si>
  <si>
    <t>Петля (навеска)</t>
  </si>
  <si>
    <t>комплект</t>
  </si>
  <si>
    <t>ФЕР15-04-025-04</t>
  </si>
  <si>
    <t>Улучшенная окраска масляными составами по дереву заполнений дверных проемов</t>
  </si>
  <si>
    <t>Изп=0,81; Иэмм=1,06; Имат=0,99; ЗП=841,06*1,15*1,2; ЭММ=8,16*1,25*1,2; ЗПм=0,12*1,25*1,2; ТЗТ=92,73*1,15*1,2; ТЗТм=0,01*1,25*1,2</t>
  </si>
  <si>
    <t>100 м2 окрашиваемой поверхности</t>
  </si>
  <si>
    <t>ФЕР11-01-008-03</t>
  </si>
  <si>
    <t>Устройство тепло- и звукоизоляции засыпной керамзитовой</t>
  </si>
  <si>
    <t>Изп=0,81; Иэмм=1,06; Имат=0,99; ЗП=18,77*1,2*1,15; ЭММ=29,92*1,2*1,25; ЗПм=4,81*1,2*1,25; ТЗТ=2,2*1,2*1,15; ТЗТм=0,45*1,2*1,25</t>
  </si>
  <si>
    <t>1 м3 изоляции</t>
  </si>
  <si>
    <t>Гравий керамзитовый</t>
  </si>
  <si>
    <t>м3</t>
  </si>
  <si>
    <t>ФЕР11-01-011-01</t>
  </si>
  <si>
    <t>Устройство стяжек цементных толщиной 20 мм</t>
  </si>
  <si>
    <t>Изп=0,81; Иэмм=1,06; Имат=0,99; ЗП=313,71*1,2*1,15; ЭММ=44,24*1,2*1,25; ЗПм=14,73*1,2*1,25; ТЗТ=39,51*1,2*1,15; ТЗТм=1,27*1,2*1,25</t>
  </si>
  <si>
    <t>100 м2 стяжки</t>
  </si>
  <si>
    <t>ФЕР11-01-011-02</t>
  </si>
  <si>
    <t>Устройство стяжек на каждые 5 мм изменения толщины стяжки добавлять или исключать к расценке 11-01-011-01 до толщины 50 мм</t>
  </si>
  <si>
    <t>Изп=0,81; Иэмм=1,06; Имат=0,99; ЗП=3,97*6*1,2*1,15; ЭММ=7,72*6*1,2*1,25; ЗПм=2,44*6*1,2*1,25; Мат=279,63*6; ТЗТ=0,5*6*1,2*1,15; ТЗТм=0,21*6*1,2*1,25</t>
  </si>
  <si>
    <t>Устройство стяжек на каждые 5 мм изменения толщины стяжки добавлять или исключать к расценке 11-01-011-01 до толщины 30 мм</t>
  </si>
  <si>
    <t>Изп=0,81; Иэмм=1,06; Имат=0,99; ЗП=3,97*2*1,2*1,15; ЭММ=7,72*2*1,2*1,25; ЗПм=2,44*2*1,2*1,25; Мат=279,63*2; ТЗТ=0,5*2*1,2*1,15; ТЗТм=0,21*2*1,2*1,25</t>
  </si>
  <si>
    <t>ФЕР11-01-004-03</t>
  </si>
  <si>
    <t>Устройство гидроизоляции оклеечной рулонными материалами на резино-битумной мастике, первый слой</t>
  </si>
  <si>
    <t>Изп=0,81; Иэмм=1,06; Имат=0,99; ЗП=330,57*1,2*1,15; ЭММ=54,86*1,2*1,25; ЗПм=2,67*1,2*1,25; ТЗТ=32,86*1,2*1,15; ТЗТм=0,23*1,2*1,25</t>
  </si>
  <si>
    <t>100 м2 изолируемой поверхности</t>
  </si>
  <si>
    <t>ФЕР11-01-027-06</t>
  </si>
  <si>
    <t>Устройство покрытий на растворе их сухой смеси с приготовлением раствора в построечных условиях из плиток гладких неглазурованных керамических для полов одноцветных</t>
  </si>
  <si>
    <t>Изп=0,81; Иэмм=1,06; Имат=0,99; ЗП=1046,88*1,2*1,15; ЭММ=148,03*1,2*1,25; ЗПм=46*1,2*1,25; ТЗТ=119,78*1,2*1,15; ТЗТм=4,22*1,2*1,25</t>
  </si>
  <si>
    <t>ФЕР11-01-001-02</t>
  </si>
  <si>
    <t>Уплотнение грунта щебнем</t>
  </si>
  <si>
    <t>Изп=0,81; Иэмм=1,06; Имат=0,99; ЗП=64,53*1,2*1,15; ЭММ=86,31*1,2*1,25; ЗПм=9,24*1,2*1,25; ТЗТ=7,7*1,2*1,15; ТЗТм=0,88*1,2*1,25</t>
  </si>
  <si>
    <t>100 м2 площади уплотнения</t>
  </si>
  <si>
    <t>ФЕР11-01-012-01</t>
  </si>
  <si>
    <t>Укладка лаг по кирпичным столбикам</t>
  </si>
  <si>
    <t>Изп=0,81; Иэмм=1,06; Имат=0,99; ЗП=381,29*1,2*1,15; ЭММ=54,87*1,2*1,25; ЗПм=1,41*1,2*1,25; ТЗТ=44,7*1,2*1,15; ТЗТм=0,14*1,2*1,25</t>
  </si>
  <si>
    <t>100 м2 пола</t>
  </si>
  <si>
    <t>ФЕР11-01-033-02</t>
  </si>
  <si>
    <t>Устройство покрытий дощатых толщиной 36 мм</t>
  </si>
  <si>
    <t>Изп=0,81; Иэмм=1,06; Имат=0,99; ЗП=569,04*1,2*1,15; ЭММ=126,14*1,2*1,25; ЗПм=8,82*1,2*1,25; ТЗТ=66,71*1,2*1,15; ТЗТм=0,76*1,2*1,25</t>
  </si>
  <si>
    <t>ФЕР11-01-035-04</t>
  </si>
  <si>
    <t>Устройство покрытий из плит ГВЛ</t>
  </si>
  <si>
    <t>Изп=0,81; Иэмм=1,06; Имат=0,99; ЗП=413,34*1,2*1,15; ЭММ=90,89*1,2*1,25; ЗПм=6,73*1,2*1,25; ТЗТ=47,84*1,2*1,15; ТЗТм=0,58*1,2*1,25</t>
  </si>
  <si>
    <t>ФЕР11-01-036-02</t>
  </si>
  <si>
    <t>Устройство покрытий из линолеума на клее КН-2</t>
  </si>
  <si>
    <t>Изп=0,81; Иэмм=1,06; Имат=0,99; ЗП=352,34*1,2*1,15; ЭММ=54,53*1,2*1,25; ЗПм=4,06*1,2*1,25; ТЗТ=42,4*1,2*1,15; ТЗТм=0,35*1,2*1,25</t>
  </si>
  <si>
    <t>Линолеум коммерческий</t>
  </si>
  <si>
    <t>ФЕР11-01-040-01</t>
  </si>
  <si>
    <t>Устройство плинтусов поливинилхлоридных на клее КН-2</t>
  </si>
  <si>
    <t>Изп=0,81; Иэмм=1,06; Имат=0,99; ЗП=87,74*1,2*1,15; ЭММ=2,62*1,2*1,25; ЗПм=0*1,2*1,25; ТЗТ=8,99*1,2*1,15; ТЗТм=0*1,2*1,25</t>
  </si>
  <si>
    <t>ФЕР09-06-001-01</t>
  </si>
  <si>
    <t>Монтаж конструкций дверей</t>
  </si>
  <si>
    <t>Изп=0,81; Иэмм=1,06; Имат=0,99; ЗП=763,35*1,2*1,15; ЭММ=131,61*1,2*1,25; ЗПм=6,62*1,2*1,25; ТЗТ=89,49*1,2*1,15; ТЗТм=0,49*1,2*1,25</t>
  </si>
  <si>
    <t>1 т конструкций</t>
  </si>
  <si>
    <t>201-9002</t>
  </si>
  <si>
    <t>Металлические двери</t>
  </si>
  <si>
    <t>Доводчик</t>
  </si>
  <si>
    <t>ФЕР10-06-038-01</t>
  </si>
  <si>
    <t>Облицовка стен по системе «КНАУФ» по одинарному металлическому каркасу из ПН и ПС профилей гипсоволокнистыми листами в один слой (С 665) оконным проемом</t>
  </si>
  <si>
    <t>Изп=0,81; Иэмм=1,06; Имат=0,99; ЗП=653,04*1,2*1,15; ЭММ=18,48*1,2*1,25; ЗПм=0*1,2*1,25; ТЗТ=72*1,2*1,15; ТЗТм=0*1,2*1,25</t>
  </si>
  <si>
    <t>100 м2 стен (за вычетом проемов)</t>
  </si>
  <si>
    <t>ФЕР10-06-038-02</t>
  </si>
  <si>
    <t>Облицовка стен по системе «КНАУФ» по одинарному металлическому каркасу из ПН и ПС профилей гипсоволокнистыми листами в один слой (С 665) с дверным проемом</t>
  </si>
  <si>
    <t>Изп=0,81; Иэмм=1,06; Имат=0,99; ЗП=625,83*1,2*1,15; ЭММ=12,72*1,2*1,25; ЗПм=0*1,2*1,25; ТЗТ=69*1,2*1,15; ТЗТм=0*1,2*1,25</t>
  </si>
  <si>
    <t>ФЕР10-06-031-02</t>
  </si>
  <si>
    <t>Устройство перегородок из гипсоволокнистых листов (ГВЛ) по системе «КНАУФ» с одинарным металлическим каркасом и однослойной обшивкой с обеих сторон (С 361) с одним дверным проемом</t>
  </si>
  <si>
    <t>Изп=0,81; Иэмм=1,06; Имат=0,99; ЗП=979,56*1,2*1,15; ЭММ=38,68*1,2*1,25; ЗПм=0*1,2*1,25; ТЗТ=108*1,2*1,15; ТЗТм=0*1,2*1,25</t>
  </si>
  <si>
    <t>100 м2 перегородок (за вычетом проемов)</t>
  </si>
  <si>
    <t>104-9016</t>
  </si>
  <si>
    <t>Материалы теплоизоляционные из минеральных волокон</t>
  </si>
  <si>
    <t>ФЕР15-01-047-15</t>
  </si>
  <si>
    <t>Устройство подвесных потолков типа "Армстронг" по каркасу из оцинкованного профиля</t>
  </si>
  <si>
    <t>Изп=0,81; Иэмм=1,06; Имат=0,99; ЗП=963,12*1,15; ЭММ=433,43*1,25; ЗПм=8,82*1,25; ТЗТ=102,46*1,15; ТЗТм=0,76*1,25</t>
  </si>
  <si>
    <t>100 м2 поверхности облицовки</t>
  </si>
  <si>
    <t>ФЕР10-05-011-02</t>
  </si>
  <si>
    <t>Устройство подвесных потолков из гипсокартонных листов (ГКЛ) по системе «КНАУФ» одноуровневых (П 113)</t>
  </si>
  <si>
    <t>Изп=0,81; Иэмм=1,06; Имат=0,99; ЗП=879,79*1,2*1,15; ЭММ=20,05*1,2*1,25; ЗПм=0*1,2*1,25; ТЗТ=97*1,2*1,15; ТЗТм=0*1,2*1,25</t>
  </si>
  <si>
    <t>100 м2 потолка</t>
  </si>
  <si>
    <t>ФЕР15-04-006-01</t>
  </si>
  <si>
    <t>Покрытие поверхностей грунтовкой глубокого проникновения за 1 раз потолков</t>
  </si>
  <si>
    <t>Изп=0,81; Иэмм=1,06; Имат=0,99; ЗП=77,92*1,2*1,15; ЭММ=1,18*1,2*1,25; ЗПм=0,12*1,2*1,25; ТЗТ=8,1*1,2*1,15; ТЗТм=0,01*1,2*1,25</t>
  </si>
  <si>
    <t>101-9732</t>
  </si>
  <si>
    <t>Грунтовка</t>
  </si>
  <si>
    <t>ФЕР15-04-006-03</t>
  </si>
  <si>
    <t>Покрытие поверхностей грунтовкой глубокого проникновения за 1 раз стен</t>
  </si>
  <si>
    <t>Изп=0,81; Иэмм=1,06; Имат=0,99; ЗП=63,01*1,2*1,15; ЭММ=1,18*1,2*1,25; ЗПм=0,12*1,2*1,25; ТЗТ=6,55*1,2*1,15; ТЗТм=0,01*1,2*1,25</t>
  </si>
  <si>
    <t>ФЕР15-06-001-05</t>
  </si>
  <si>
    <t>Оклейка стеклообоями стен по листовым материалам, гипсобетонным и гипсолитовым поверхностям тиснеными и плотными</t>
  </si>
  <si>
    <t>Изп=0,81; Иэмм=1,06; Имат=0,99; ЗП=296,95*1,2*1,15; ЭММ=1,18*1,2*1,25; ЗПм=0,12*1,2*1,25; ТЗТ=32,74*1,2*1,15; ТЗТм=0,01*1,2*1,25</t>
  </si>
  <si>
    <t>100 м2 оклеиваемой и обиваемой поверхности</t>
  </si>
  <si>
    <t>ФЕР15-06-001-07</t>
  </si>
  <si>
    <t>Оклейка обоями потолков</t>
  </si>
  <si>
    <t>Изп=0,81; Иэмм=1,06; Имат=0,99; ЗП=157*1,2*1,15; ЭММ=1,18*1,2*1,25; ЗПм=0,12*1,2*1,25; ТЗТ=16,32*1,2*1,15; ТЗТм=0,01*1,2*1,25</t>
  </si>
  <si>
    <t>ФЕР15-04-005-05</t>
  </si>
  <si>
    <t>Окраска поливинилацетатными водоэмульсионными составами улучшенная по сборным конструкциям стен, подготовленным под окраску</t>
  </si>
  <si>
    <t>Изп=0,81; Иэмм=1,06; Имат=0,99; ЗП=227,93*1,2*1,15; ЭММ=9,03*1,2*1,25; ЗПм=0,12*1,2*1,25; ТЗТ=25,41*1,2*1,15; ТЗТм=0,01*1,2*1,25</t>
  </si>
  <si>
    <t>ФЕР15-04-005-06</t>
  </si>
  <si>
    <t>Окраска поливинилацетатными водоэмульсионными составами улучшенная по сборным конструкциям потолков, подготовленным под окраску</t>
  </si>
  <si>
    <t>Изп=0,81; Иэмм=1,06; Имат=0,99; ЗП=256,54*1,2*1,15; ЭММ=9,03*1,2*1,25; ЗПм=0,12*1,2*1,25; ТЗТ=28,6*1,2*1,15; ТЗТм=0,01*1,2*1,25</t>
  </si>
  <si>
    <t>ФЕР15-01-019-05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</si>
  <si>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t>
  </si>
  <si>
    <t>Изп=0,81; Иэмм=1,06; Имат=0,99; ЗП=1465,77*1,2*1,15; ЭММ=31,75*1,2*1,25; ЗПм=17,01*1,2*1,25; ТЗТ=159,67*1,2*1,15; ТЗТм=1,65*1,2*1,25</t>
  </si>
  <si>
    <t>ФЕР17-01-003-01</t>
  </si>
  <si>
    <t>Установка унитазов с бачком непосредственно присоединенным</t>
  </si>
  <si>
    <t>Изп=0,81; Иэмм=1,06; Имат=0,99; ЗП=234,33*1,2*1,15; ЭММ=44,39*1,2*1,25; ЗПм=3,71*1,2*1,25; ТЗТ=24,64*1,2*1,15; ТЗТм=0,32*1,2*1,25</t>
  </si>
  <si>
    <t>10 комплектов</t>
  </si>
  <si>
    <t>Унитазы типа Компакт</t>
  </si>
  <si>
    <t>ФЕРр65-6-19</t>
  </si>
  <si>
    <t>Смена раковин</t>
  </si>
  <si>
    <t>100 приборов</t>
  </si>
  <si>
    <t>Раковиты типа Тюльпан</t>
  </si>
  <si>
    <t>ФЕРр65-6-15</t>
  </si>
  <si>
    <t>Смена моек на одно отделение</t>
  </si>
  <si>
    <t>Мойка на два отделения</t>
  </si>
  <si>
    <t>ФЕР17-01-005-04</t>
  </si>
  <si>
    <t>Установка раковин</t>
  </si>
  <si>
    <t>Изп=0,81; Иэмм=1,06; Имат=0,99; ЗП=86,48*1,2*1,15; ЭММ=14,78*1,2*1,25; ЗПм=0,81*1,2*1,25; ТЗТ=8,99*1,2*1,15; ТЗТм=0,07*1,2*1,25</t>
  </si>
  <si>
    <t>Раковина типа Тюльпан</t>
  </si>
  <si>
    <t>Выпуск</t>
  </si>
  <si>
    <t>шт</t>
  </si>
  <si>
    <t>Гибкие подводки</t>
  </si>
  <si>
    <t>ФЕР17-01-002-03</t>
  </si>
  <si>
    <t>Установка смесителей</t>
  </si>
  <si>
    <t>Изп=0,81; Иэмм=1,06; Имат=0,99; ЗП=67,34*1,2*1,15; ЭММ=0,2*1,2*1,25; ЗПм=0*1,2*1,25; ТЗТ=7*1,2*1,15; ТЗТм=0*1,2*1,25</t>
  </si>
  <si>
    <t>10 шт.</t>
  </si>
  <si>
    <t>ФЕР17-01-004-01</t>
  </si>
  <si>
    <t>Установка писсуаров настенных</t>
  </si>
  <si>
    <t>Изп=0,81; Иэмм=1,06; Имат=0,99; ЗП=97,01*1,2*1,15; ЭММ=16,59*1,2*1,25; ЗПм=1,16*1,2*1,25; ТЗТ=10,32*1,2*1,15; ТЗТм=0,1*1,2*1,25</t>
  </si>
  <si>
    <t>Писуар настенный</t>
  </si>
  <si>
    <t>ФЕР16-05-001-01</t>
  </si>
  <si>
    <t>Установка вентилей труб диаметром до 25 мм</t>
  </si>
  <si>
    <t>Изп=0,81; Иэмм=1,06; Имат=0,99; ЗП=13,33*1,2*1,15; ЭММ=3,71*1,2*1,25; ЗПм=0*1,2*1,25; ТЗТ=1,47*1,2*1,15; ТЗТм=0*1,2*1,25</t>
  </si>
  <si>
    <t>1 шт.</t>
  </si>
  <si>
    <t>302-9009</t>
  </si>
  <si>
    <t>Вентиль</t>
  </si>
  <si>
    <t>ФЕРр65-6-10</t>
  </si>
  <si>
    <t>Смена гибких подводок</t>
  </si>
  <si>
    <t>ФЕРр65-6-08</t>
  </si>
  <si>
    <t>Смена выпусков к умывальникам и мойкам</t>
  </si>
  <si>
    <t>ФЕР20-02-002-02</t>
  </si>
  <si>
    <t>Установка решеток радиаторных</t>
  </si>
  <si>
    <t>Изп=0,81; Иэмм=1,06; Имат=0,99; ЗП=15,97*1,2*1,2; ЭММ=3,65*1,2*1,2; ЗПм=0,14*1,2*1,2; ТЗТ=1,78*1,2*1,2; ТЗТм=0,01*1,2*1,2</t>
  </si>
  <si>
    <t>1 решетка</t>
  </si>
  <si>
    <t>301-9390</t>
  </si>
  <si>
    <t>Решетки жалюзийные</t>
  </si>
  <si>
    <t>ФЕР10-01-059-01</t>
  </si>
  <si>
    <t>Установка шкафов под мойки.</t>
  </si>
  <si>
    <t>Изп=0,81; Иэмм=1,06; Имат=0,99; ЗП=602,7*1,2*1,15; ЭММ=269,39*1,2*1,25; ЗПм=20,07*1,2*1,25; ТЗТ=75,15*1,2*1,15; ТЗТм=1,73*1,2*1,25</t>
  </si>
  <si>
    <t>100 шт. изделий</t>
  </si>
  <si>
    <t>203-9130</t>
  </si>
  <si>
    <t>Тумба под мойку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</si>
  <si>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</si>
  <si>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</si>
  <si>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</si>
  <si>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</si>
  <si>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</si>
  <si>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11327,23*11,16</t>
  </si>
  <si>
    <t>Машины и механизмы</t>
  </si>
  <si>
    <t>2709,21*4,44</t>
  </si>
  <si>
    <t>70578,48*4,92</t>
  </si>
  <si>
    <t>Итого по неучтенным материалам</t>
  </si>
  <si>
    <t>Итого</t>
  </si>
  <si>
    <t>Внутренние санитарно-технические работы:  смена труб при ремонте. Ремонт (40, 41, 46, 47)</t>
  </si>
  <si>
    <t>Накладные расходы</t>
  </si>
  <si>
    <t>(62,76+0,17)*11,16*1,03*0,94</t>
  </si>
  <si>
    <t>Сметная прибыль</t>
  </si>
  <si>
    <t>(62,76+0,17)*11,16*0,6</t>
  </si>
  <si>
    <t>Деревянные конструкции. Ремонт (11, 27, 28, 29, 31, 49)</t>
  </si>
  <si>
    <t>(2603,67+0,24)*11,16*1,062*0,94</t>
  </si>
  <si>
    <t>(2603,67+0,24)*11,16*0,5355</t>
  </si>
  <si>
    <t>Отделочные работы. Ремонт (12, 30, 32, 33, 34, 35, 36, 37, 38)</t>
  </si>
  <si>
    <t>(4743,01+33,36)*11,16*0,945*0,94</t>
  </si>
  <si>
    <t>(4743,01+33,36)*11,16*0,4675</t>
  </si>
  <si>
    <t>Полы. Ремонт (13, 14, 15, 16, 17, 18, 19, 20, 21, 22, 23, 24, 25)</t>
  </si>
  <si>
    <t>(2738,15+75,5)*11,16*1,107*0,94</t>
  </si>
  <si>
    <t>(2738,15+75,5)*11,16*0,6375</t>
  </si>
  <si>
    <t>Полы при ремонте. Ремонт (1, 2, 3, 4, 5, 6, 8, 9)</t>
  </si>
  <si>
    <t>(863,37+69,81)*11,16*0,8*0,94</t>
  </si>
  <si>
    <t>(863,37+69,81)*11,16*0,68</t>
  </si>
  <si>
    <t>Работы по реконструкции зданий и сооружений (усиление и замена существующих конструкций, разборка и возведение отдельных конструктивных элементов). Ремонт (7, 10)</t>
  </si>
  <si>
    <t>(83,46+13,46)*11,16*0,99*0,94</t>
  </si>
  <si>
    <t>(83,46+13,46)*11,16*0,595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</si>
  <si>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воздуха). Ремонт (39, 42, 43, 44, 45, 48)</t>
  </si>
  <si>
    <t>(147,48+1,47)*11,16*1,152*0,94</t>
  </si>
  <si>
    <t>(147,48+1,47)*11,16*0,7055</t>
  </si>
  <si>
    <t>Строительные металлические конструкции. Ремонт (26)</t>
  </si>
  <si>
    <t>(85,33+0,8)*11,16*0,81*0,94</t>
  </si>
  <si>
    <t>(85,33+0,8)*11,16*0,7225</t>
  </si>
  <si>
    <t>Итого Накладные расходы</t>
  </si>
  <si>
    <t>Итого Сметная прибыль</t>
  </si>
  <si>
    <t>Непредвиденные расходы</t>
  </si>
  <si>
    <t>822047*0,02</t>
  </si>
  <si>
    <t>НДС</t>
  </si>
  <si>
    <t>838488*0,18</t>
  </si>
  <si>
    <t>СОСТАВИЛ: __________________________</t>
  </si>
  <si>
    <t>А. Б. Гусев</t>
  </si>
  <si>
    <t>SmetaWizard документ: Соснево Форма: Ведомость объемов работ 21</t>
  </si>
  <si>
    <t>______________ А. Е. Митрофанов</t>
  </si>
  <si>
    <t>Ведомость объемов работ</t>
  </si>
  <si>
    <t>Наименование работ</t>
  </si>
  <si>
    <t>1/1,0811</t>
  </si>
  <si>
    <t>2/1,0811</t>
  </si>
  <si>
    <t>3/1,0811</t>
  </si>
  <si>
    <t>4/1,0811</t>
  </si>
  <si>
    <t>5/0,3593</t>
  </si>
  <si>
    <t>6/0,3593</t>
  </si>
  <si>
    <t>7/0,1008</t>
  </si>
  <si>
    <t>8/1,1881</t>
  </si>
  <si>
    <t>9/0,907</t>
  </si>
  <si>
    <t>10/0,096</t>
  </si>
  <si>
    <t>11/0,121</t>
  </si>
  <si>
    <t>12/0,3025</t>
  </si>
  <si>
    <t>13/1,93</t>
  </si>
  <si>
    <t>14/0,488 + 16/0,129</t>
  </si>
  <si>
    <t>15/0,488</t>
  </si>
  <si>
    <t>17/0,129</t>
  </si>
  <si>
    <t>18/0,129</t>
  </si>
  <si>
    <t>19/0,129</t>
  </si>
  <si>
    <t>20/0,6304</t>
  </si>
  <si>
    <t>21/0,9524</t>
  </si>
  <si>
    <t>22/0,9524</t>
  </si>
  <si>
    <t>23/1,3114</t>
  </si>
  <si>
    <t>24/1,3114</t>
  </si>
  <si>
    <t>25/0,907</t>
  </si>
  <si>
    <t>26/0,1</t>
  </si>
  <si>
    <t>27/0,289</t>
  </si>
  <si>
    <t>28/2,833</t>
  </si>
  <si>
    <t>29/0,133</t>
  </si>
  <si>
    <t>30/1,282</t>
  </si>
  <si>
    <t>31/0,121</t>
  </si>
  <si>
    <t>32/0,121</t>
  </si>
  <si>
    <t>33/3,265</t>
  </si>
  <si>
    <t>34/2,344</t>
  </si>
  <si>
    <t>35/0,121</t>
  </si>
  <si>
    <t>36/2,344</t>
  </si>
  <si>
    <t>37/0,121</t>
  </si>
  <si>
    <t>38/0,999</t>
  </si>
  <si>
    <t>39/0,2</t>
  </si>
  <si>
    <t>40/0,01</t>
  </si>
  <si>
    <t>41/0,01</t>
  </si>
  <si>
    <t>42/0,1</t>
  </si>
  <si>
    <t>43/0,1</t>
  </si>
  <si>
    <t>44/0,1</t>
  </si>
  <si>
    <t>45/2</t>
  </si>
  <si>
    <t>46/0,04</t>
  </si>
  <si>
    <t>47/0,03</t>
  </si>
  <si>
    <t>48/2</t>
  </si>
  <si>
    <t>49/0,01</t>
  </si>
  <si>
    <t>Составил: __________________ Гусев А. 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</si>
</sst>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00"/>
    <numFmt numFmtId="166" formatCode="#,##0.000000"/>
    <numFmt numFmtId="167" formatCode="#,##0.0"/>
    <numFmt numFmtId="168" formatCode="#,##0.000"/>
    <numFmt numFmtId="169" formatCode="#,##0.00000000"/>
    <numFmt numFmtId="170" formatCode="#,##0.000000000000"/>
    <numFmt numFmtId="171" formatCode="#,##0.0000000000000"/>
    <numFmt numFmtId="172" formatCode="#,##0.0000000"/>
    <numFmt numFmtId="173" formatCode="#,##0.00000000000"/>
    <numFmt numFmtId="174" formatCode="#,##0.0000000000"/>
    <numFmt numFmtId="175" formatCode="#,##0.000000000"/>
  </numFmts>
  <fonts count="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1" fillId="0" borderId="8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49" fontId="1" fillId="0" borderId="7" xfId="0" applyNumberFormat="1" applyFont="1" applyBorder="1" applyAlignment="1">
      <alignment horizontal="center" vertical="top" wrapText="1"/>
    </xf>
    <xf numFmtId="167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165" fontId="1" fillId="0" borderId="9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167" fontId="1" fillId="0" borderId="9" xfId="0" applyNumberFormat="1" applyFont="1" applyBorder="1" applyAlignment="1">
      <alignment horizontal="right" vertical="top" wrapText="1"/>
    </xf>
    <xf numFmtId="164" fontId="1" fillId="0" borderId="9" xfId="0" applyNumberFormat="1" applyFont="1" applyBorder="1" applyAlignment="1">
      <alignment horizontal="right" vertical="top" wrapText="1"/>
    </xf>
    <xf numFmtId="168" fontId="1" fillId="0" borderId="8" xfId="0" applyNumberFormat="1" applyFont="1" applyBorder="1" applyAlignment="1">
      <alignment horizontal="right" vertical="top" wrapText="1"/>
    </xf>
    <xf numFmtId="168" fontId="1" fillId="0" borderId="9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left" vertical="top" wrapText="1"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168" fontId="1" fillId="0" borderId="12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167" fontId="1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164" fontId="1" fillId="0" borderId="30" xfId="0" applyNumberFormat="1" applyFont="1" applyBorder="1" applyAlignment="1">
      <alignment horizontal="right" vertical="top" wrapText="1"/>
    </xf>
    <xf numFmtId="164" fontId="1" fillId="0" borderId="31" xfId="0" applyNumberFormat="1" applyFont="1" applyBorder="1" applyAlignment="1">
      <alignment horizontal="right" vertical="top" wrapText="1"/>
    </xf>
    <xf numFmtId="3" fontId="1" fillId="0" borderId="30" xfId="0" applyNumberFormat="1" applyFont="1" applyBorder="1" applyAlignment="1">
      <alignment horizontal="right" vertical="top" wrapText="1"/>
    </xf>
    <xf numFmtId="3" fontId="1" fillId="0" borderId="31" xfId="0" applyNumberFormat="1" applyFont="1" applyBorder="1" applyAlignment="1">
      <alignment horizontal="right" vertical="top" wrapText="1"/>
    </xf>
    <xf numFmtId="4" fontId="1" fillId="0" borderId="30" xfId="0" applyNumberFormat="1" applyFont="1" applyBorder="1" applyAlignment="1">
      <alignment horizontal="right" vertical="top" wrapText="1"/>
    </xf>
    <xf numFmtId="4" fontId="1" fillId="0" borderId="31" xfId="0" applyNumberFormat="1" applyFont="1" applyBorder="1" applyAlignment="1">
      <alignment horizontal="right" vertical="top" wrapText="1"/>
    </xf>
    <xf numFmtId="4" fontId="1" fillId="0" borderId="28" xfId="0" applyNumberFormat="1" applyFont="1" applyBorder="1" applyAlignment="1">
      <alignment horizontal="right" vertical="top" wrapText="1"/>
    </xf>
    <xf numFmtId="4" fontId="1" fillId="0" borderId="32" xfId="0" applyNumberFormat="1" applyFont="1" applyBorder="1" applyAlignment="1">
      <alignment horizontal="right" vertical="top" wrapText="1"/>
    </xf>
    <xf numFmtId="4" fontId="1" fillId="0" borderId="29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3" fontId="1" fillId="0" borderId="33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 vertical="top" wrapText="1"/>
    </xf>
    <xf numFmtId="166" fontId="1" fillId="0" borderId="28" xfId="0" applyNumberFormat="1" applyFont="1" applyBorder="1" applyAlignment="1">
      <alignment horizontal="center" vertical="top" wrapText="1"/>
    </xf>
    <xf numFmtId="166" fontId="1" fillId="0" borderId="35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4" fontId="3" fillId="0" borderId="35" xfId="0" applyNumberFormat="1" applyFont="1" applyBorder="1" applyAlignment="1">
      <alignment horizontal="center" vertical="top" wrapText="1"/>
    </xf>
    <xf numFmtId="4" fontId="3" fillId="0" borderId="29" xfId="0" applyNumberFormat="1" applyFont="1" applyBorder="1" applyAlignment="1">
      <alignment horizontal="center" vertical="top" wrapText="1"/>
    </xf>
    <xf numFmtId="4" fontId="3" fillId="0" borderId="34" xfId="0" applyNumberFormat="1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4" fontId="1" fillId="0" borderId="35" xfId="0" applyNumberFormat="1" applyFont="1" applyBorder="1" applyAlignment="1">
      <alignment horizontal="right" vertical="top" wrapText="1"/>
    </xf>
    <xf numFmtId="4" fontId="1" fillId="0" borderId="34" xfId="0" applyNumberFormat="1" applyFont="1" applyBorder="1" applyAlignment="1">
      <alignment horizontal="righ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165" fontId="1" fillId="0" borderId="28" xfId="0" applyNumberFormat="1" applyFont="1" applyBorder="1" applyAlignment="1">
      <alignment horizontal="center" vertical="top" wrapText="1"/>
    </xf>
    <xf numFmtId="165" fontId="1" fillId="0" borderId="35" xfId="0" applyNumberFormat="1" applyFont="1" applyBorder="1" applyAlignment="1">
      <alignment horizontal="center" vertical="top" wrapText="1"/>
    </xf>
    <xf numFmtId="167" fontId="3" fillId="0" borderId="28" xfId="0" applyNumberFormat="1" applyFont="1" applyBorder="1" applyAlignment="1">
      <alignment horizontal="center" vertical="top" wrapText="1"/>
    </xf>
    <xf numFmtId="167" fontId="3" fillId="0" borderId="35" xfId="0" applyNumberFormat="1" applyFont="1" applyBorder="1" applyAlignment="1">
      <alignment horizontal="center" vertical="top" wrapText="1"/>
    </xf>
    <xf numFmtId="167" fontId="3" fillId="0" borderId="29" xfId="0" applyNumberFormat="1" applyFont="1" applyBorder="1" applyAlignment="1">
      <alignment horizontal="center" vertical="top" wrapText="1"/>
    </xf>
    <xf numFmtId="167" fontId="3" fillId="0" borderId="34" xfId="0" applyNumberFormat="1" applyFont="1" applyBorder="1" applyAlignment="1">
      <alignment horizontal="center" vertical="top" wrapText="1"/>
    </xf>
    <xf numFmtId="167" fontId="1" fillId="0" borderId="30" xfId="0" applyNumberFormat="1" applyFont="1" applyBorder="1" applyAlignment="1">
      <alignment horizontal="right" vertical="top" wrapText="1"/>
    </xf>
    <xf numFmtId="167" fontId="1" fillId="0" borderId="33" xfId="0" applyNumberFormat="1" applyFont="1" applyBorder="1" applyAlignment="1">
      <alignment horizontal="right" vertical="top" wrapText="1"/>
    </xf>
    <xf numFmtId="167" fontId="1" fillId="0" borderId="31" xfId="0" applyNumberFormat="1" applyFont="1" applyBorder="1" applyAlignment="1">
      <alignment horizontal="right" vertical="top" wrapText="1"/>
    </xf>
    <xf numFmtId="4" fontId="1" fillId="0" borderId="33" xfId="0" applyNumberFormat="1" applyFont="1" applyBorder="1" applyAlignment="1">
      <alignment horizontal="right" vertical="top" wrapText="1"/>
    </xf>
    <xf numFmtId="167" fontId="1" fillId="0" borderId="28" xfId="0" applyNumberFormat="1" applyFont="1" applyBorder="1" applyAlignment="1">
      <alignment horizontal="right" vertical="top" wrapText="1"/>
    </xf>
    <xf numFmtId="167" fontId="1" fillId="0" borderId="32" xfId="0" applyNumberFormat="1" applyFont="1" applyBorder="1" applyAlignment="1">
      <alignment horizontal="right" vertical="top" wrapText="1"/>
    </xf>
    <xf numFmtId="167" fontId="1" fillId="0" borderId="29" xfId="0" applyNumberFormat="1" applyFont="1" applyBorder="1" applyAlignment="1">
      <alignment horizontal="right" vertical="top" wrapText="1"/>
    </xf>
    <xf numFmtId="167" fontId="1" fillId="0" borderId="9" xfId="0" applyNumberFormat="1" applyFont="1" applyBorder="1" applyAlignment="1">
      <alignment horizontal="right" vertical="top" wrapText="1"/>
    </xf>
    <xf numFmtId="167" fontId="1" fillId="0" borderId="35" xfId="0" applyNumberFormat="1" applyFont="1" applyBorder="1" applyAlignment="1">
      <alignment horizontal="right" vertical="top" wrapText="1"/>
    </xf>
    <xf numFmtId="167" fontId="1" fillId="0" borderId="34" xfId="0" applyNumberFormat="1" applyFont="1" applyBorder="1" applyAlignment="1">
      <alignment horizontal="right" vertical="top" wrapText="1"/>
    </xf>
    <xf numFmtId="168" fontId="1" fillId="0" borderId="30" xfId="0" applyNumberFormat="1" applyFont="1" applyBorder="1" applyAlignment="1">
      <alignment horizontal="right" vertical="top" wrapText="1"/>
    </xf>
    <xf numFmtId="168" fontId="1" fillId="0" borderId="31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horizontal="right" vertical="top" wrapText="1"/>
    </xf>
    <xf numFmtId="167" fontId="1" fillId="0" borderId="28" xfId="0" applyNumberFormat="1" applyFont="1" applyBorder="1" applyAlignment="1">
      <alignment horizontal="center" vertical="top" wrapText="1"/>
    </xf>
    <xf numFmtId="167" fontId="1" fillId="0" borderId="35" xfId="0" applyNumberFormat="1" applyFont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 wrapText="1"/>
    </xf>
    <xf numFmtId="3" fontId="3" fillId="0" borderId="34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top" wrapText="1"/>
    </xf>
    <xf numFmtId="3" fontId="1" fillId="0" borderId="29" xfId="0" applyNumberFormat="1" applyFont="1" applyBorder="1" applyAlignment="1">
      <alignment horizontal="center" vertical="top" wrapText="1"/>
    </xf>
    <xf numFmtId="3" fontId="1" fillId="0" borderId="34" xfId="0" applyNumberFormat="1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center" vertical="top" wrapText="1"/>
    </xf>
    <xf numFmtId="3" fontId="1" fillId="0" borderId="35" xfId="0" applyNumberFormat="1" applyFont="1" applyBorder="1" applyAlignment="1">
      <alignment horizontal="center" vertical="top" wrapText="1"/>
    </xf>
    <xf numFmtId="165" fontId="3" fillId="0" borderId="28" xfId="0" applyNumberFormat="1" applyFont="1" applyBorder="1" applyAlignment="1">
      <alignment horizontal="center" vertical="top" wrapText="1"/>
    </xf>
    <xf numFmtId="165" fontId="3" fillId="0" borderId="35" xfId="0" applyNumberFormat="1" applyFont="1" applyBorder="1" applyAlignment="1">
      <alignment horizontal="center" vertical="top" wrapText="1"/>
    </xf>
    <xf numFmtId="165" fontId="3" fillId="0" borderId="29" xfId="0" applyNumberFormat="1" applyFont="1" applyBorder="1" applyAlignment="1">
      <alignment horizontal="center" vertical="top" wrapText="1"/>
    </xf>
    <xf numFmtId="165" fontId="3" fillId="0" borderId="34" xfId="0" applyNumberFormat="1" applyFont="1" applyBorder="1" applyAlignment="1">
      <alignment horizontal="center" vertical="top" wrapText="1"/>
    </xf>
    <xf numFmtId="167" fontId="1" fillId="0" borderId="6" xfId="0" applyNumberFormat="1" applyFont="1" applyBorder="1" applyAlignment="1">
      <alignment horizontal="center" vertical="top" wrapText="1"/>
    </xf>
    <xf numFmtId="167" fontId="1" fillId="0" borderId="7" xfId="0" applyNumberFormat="1" applyFont="1" applyBorder="1" applyAlignment="1">
      <alignment horizontal="center" vertical="top" wrapText="1"/>
    </xf>
    <xf numFmtId="168" fontId="1" fillId="0" borderId="28" xfId="0" applyNumberFormat="1" applyFont="1" applyBorder="1" applyAlignment="1">
      <alignment horizontal="center" vertical="top" wrapText="1"/>
    </xf>
    <xf numFmtId="168" fontId="1" fillId="0" borderId="35" xfId="0" applyNumberFormat="1" applyFont="1" applyBorder="1" applyAlignment="1">
      <alignment horizontal="center" vertical="top" wrapText="1"/>
    </xf>
    <xf numFmtId="167" fontId="1" fillId="0" borderId="6" xfId="0" applyNumberFormat="1" applyFont="1" applyBorder="1" applyAlignment="1">
      <alignment horizontal="right" vertical="top" wrapText="1"/>
    </xf>
    <xf numFmtId="167" fontId="1" fillId="0" borderId="7" xfId="0" applyNumberFormat="1" applyFont="1" applyBorder="1" applyAlignment="1">
      <alignment horizontal="right" vertical="top" wrapText="1"/>
    </xf>
    <xf numFmtId="164" fontId="1" fillId="0" borderId="28" xfId="0" applyNumberFormat="1" applyFont="1" applyBorder="1" applyAlignment="1">
      <alignment horizontal="center" vertical="top" wrapText="1"/>
    </xf>
    <xf numFmtId="164" fontId="1" fillId="0" borderId="35" xfId="0" applyNumberFormat="1" applyFont="1" applyBorder="1" applyAlignment="1">
      <alignment horizontal="center" vertical="top" wrapText="1"/>
    </xf>
    <xf numFmtId="168" fontId="3" fillId="0" borderId="28" xfId="0" applyNumberFormat="1" applyFont="1" applyBorder="1" applyAlignment="1">
      <alignment horizontal="center" vertical="top" wrapText="1"/>
    </xf>
    <xf numFmtId="168" fontId="3" fillId="0" borderId="35" xfId="0" applyNumberFormat="1" applyFont="1" applyBorder="1" applyAlignment="1">
      <alignment horizontal="center" vertical="top" wrapText="1"/>
    </xf>
    <xf numFmtId="168" fontId="3" fillId="0" borderId="29" xfId="0" applyNumberFormat="1" applyFont="1" applyBorder="1" applyAlignment="1">
      <alignment horizontal="center" vertical="top" wrapText="1"/>
    </xf>
    <xf numFmtId="168" fontId="3" fillId="0" borderId="34" xfId="0" applyNumberFormat="1" applyFont="1" applyBorder="1" applyAlignment="1">
      <alignment horizontal="center" vertical="top" wrapText="1"/>
    </xf>
    <xf numFmtId="165" fontId="1" fillId="0" borderId="35" xfId="0" applyNumberFormat="1" applyFont="1" applyBorder="1" applyAlignment="1">
      <alignment horizontal="right" vertical="top" wrapText="1"/>
    </xf>
    <xf numFmtId="165" fontId="1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167" fontId="1" fillId="0" borderId="0" xfId="0" applyNumberFormat="1" applyFont="1" applyAlignment="1">
      <alignment horizontal="right" vertical="top" wrapText="1"/>
    </xf>
    <xf numFmtId="168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9" fontId="1" fillId="0" borderId="0" xfId="0" applyNumberFormat="1" applyFont="1" applyAlignment="1">
      <alignment horizontal="right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37" xfId="0" applyFont="1" applyBorder="1" applyAlignment="1">
      <alignment horizontal="righ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0"/>
  <sheetViews>
    <sheetView tabSelected="1" workbookViewId="0" topLeftCell="A154">
      <selection activeCell="I147" sqref="I147:I148"/>
    </sheetView>
  </sheetViews>
  <sheetFormatPr defaultColWidth="9.00390625" defaultRowHeight="12.75"/>
  <cols>
    <col min="1" max="1" width="5.625" style="0" customWidth="1"/>
    <col min="2" max="2" width="15.625" style="0" customWidth="1"/>
    <col min="3" max="3" width="22.75390625" style="0" customWidth="1"/>
    <col min="4" max="4" width="4.00390625" style="0" customWidth="1"/>
    <col min="5" max="5" width="5.75390625" style="0" customWidth="1"/>
    <col min="6" max="6" width="10.625" style="0" customWidth="1"/>
    <col min="7" max="7" width="6.25390625" style="0" customWidth="1"/>
    <col min="8" max="8" width="4.375" style="0" customWidth="1"/>
    <col min="9" max="9" width="10.375" style="0" customWidth="1"/>
    <col min="10" max="10" width="3.625" style="0" customWidth="1"/>
    <col min="11" max="11" width="7.25390625" style="0" customWidth="1"/>
    <col min="12" max="12" width="3.875" style="0" customWidth="1"/>
    <col min="13" max="13" width="4.875" style="0" customWidth="1"/>
    <col min="14" max="14" width="3.125" style="0" customWidth="1"/>
    <col min="15" max="15" width="3.625" style="0" customWidth="1"/>
    <col min="16" max="16" width="6.00390625" style="0" customWidth="1"/>
    <col min="17" max="17" width="2.00390625" style="0" customWidth="1"/>
    <col min="18" max="18" width="10.25390625" style="0" customWidth="1"/>
    <col min="19" max="19" width="3.75390625" style="0" customWidth="1"/>
    <col min="20" max="20" width="7.25390625" style="0" customWidth="1"/>
    <col min="21" max="21" width="10.625" style="0" customWidth="1"/>
  </cols>
  <sheetData>
    <row r="1" spans="1:21" ht="13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 t="s">
        <v>1</v>
      </c>
      <c r="N1" s="38"/>
      <c r="O1" s="38"/>
      <c r="P1" s="38"/>
      <c r="Q1" s="38"/>
      <c r="R1" s="38"/>
      <c r="S1" s="38"/>
      <c r="T1" s="38"/>
      <c r="U1" s="38"/>
    </row>
    <row r="2" spans="1:21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 t="s">
        <v>2</v>
      </c>
      <c r="N2" s="38"/>
      <c r="O2" s="38"/>
      <c r="P2" s="38"/>
      <c r="Q2" s="38"/>
      <c r="R2" s="38"/>
      <c r="S2" s="38"/>
      <c r="T2" s="38"/>
      <c r="U2" s="38"/>
    </row>
    <row r="3" spans="1:21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 t="s">
        <v>3</v>
      </c>
      <c r="N3" s="37"/>
      <c r="O3" s="37"/>
      <c r="P3" s="37"/>
      <c r="Q3" s="37"/>
      <c r="R3" s="37"/>
      <c r="S3" s="37"/>
      <c r="T3" s="37"/>
      <c r="U3" s="37"/>
    </row>
    <row r="4" spans="1:21" ht="13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3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13.5" customHeight="1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3.5" customHeight="1">
      <c r="A7" s="37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13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ht="13.5" customHeight="1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ht="13.5" customHeight="1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1:21" ht="13.5" customHeight="1">
      <c r="A11" s="37" t="s">
        <v>8</v>
      </c>
      <c r="B11" s="37"/>
      <c r="C11" s="37"/>
      <c r="D11" s="37"/>
      <c r="E11" s="37"/>
      <c r="F11" s="37"/>
      <c r="G11" s="37"/>
      <c r="H11" s="37"/>
      <c r="I11" s="37"/>
      <c r="J11" s="37"/>
      <c r="K11" s="37" t="s">
        <v>9</v>
      </c>
      <c r="L11" s="37"/>
      <c r="M11" s="37"/>
      <c r="N11" s="37"/>
      <c r="O11" s="37"/>
      <c r="P11" s="37"/>
      <c r="Q11" s="37" t="s">
        <v>10</v>
      </c>
      <c r="R11" s="37"/>
      <c r="S11" s="37"/>
      <c r="T11" s="37"/>
      <c r="U11" s="37"/>
    </row>
    <row r="12" spans="1:21" ht="13.5" customHeight="1">
      <c r="A12" s="37" t="s">
        <v>11</v>
      </c>
      <c r="B12" s="37"/>
      <c r="C12" s="37"/>
      <c r="D12" s="37"/>
      <c r="E12" s="37"/>
      <c r="F12" s="37"/>
      <c r="G12" s="37"/>
      <c r="H12" s="37"/>
      <c r="I12" s="37"/>
      <c r="J12" s="37"/>
      <c r="K12" s="37" t="s">
        <v>12</v>
      </c>
      <c r="L12" s="37"/>
      <c r="M12" s="37"/>
      <c r="N12" s="37"/>
      <c r="O12" s="37"/>
      <c r="P12" s="37"/>
      <c r="Q12" s="37" t="s">
        <v>13</v>
      </c>
      <c r="R12" s="37"/>
      <c r="S12" s="37"/>
      <c r="T12" s="37"/>
      <c r="U12" s="37"/>
    </row>
    <row r="13" spans="1:21" ht="13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 t="s">
        <v>14</v>
      </c>
      <c r="L13" s="37"/>
      <c r="M13" s="37"/>
      <c r="N13" s="37"/>
      <c r="O13" s="37"/>
      <c r="P13" s="37"/>
      <c r="Q13" s="37" t="s">
        <v>15</v>
      </c>
      <c r="R13" s="37"/>
      <c r="S13" s="37"/>
      <c r="T13" s="37"/>
      <c r="U13" s="37"/>
    </row>
    <row r="14" spans="1:21" ht="13.5" customHeight="1">
      <c r="A14" s="37" t="s">
        <v>16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13.5" customHeight="1" thickBo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1:21" ht="39.75" customHeight="1" thickBot="1">
      <c r="A16" s="39" t="s">
        <v>17</v>
      </c>
      <c r="B16" s="39" t="s">
        <v>18</v>
      </c>
      <c r="C16" s="39" t="s">
        <v>19</v>
      </c>
      <c r="D16" s="42" t="s">
        <v>20</v>
      </c>
      <c r="E16" s="43"/>
      <c r="F16" s="46" t="s">
        <v>22</v>
      </c>
      <c r="G16" s="47"/>
      <c r="H16" s="47"/>
      <c r="I16" s="48"/>
      <c r="J16" s="46" t="s">
        <v>27</v>
      </c>
      <c r="K16" s="47"/>
      <c r="L16" s="47"/>
      <c r="M16" s="47"/>
      <c r="N16" s="47"/>
      <c r="O16" s="47"/>
      <c r="P16" s="47"/>
      <c r="Q16" s="47"/>
      <c r="R16" s="48"/>
      <c r="S16" s="46" t="s">
        <v>28</v>
      </c>
      <c r="T16" s="47"/>
      <c r="U16" s="48"/>
    </row>
    <row r="17" spans="1:21" ht="11.25" customHeight="1" thickBot="1">
      <c r="A17" s="40"/>
      <c r="B17" s="40"/>
      <c r="C17" s="40"/>
      <c r="D17" s="44"/>
      <c r="E17" s="45"/>
      <c r="F17" s="39" t="s">
        <v>23</v>
      </c>
      <c r="G17" s="42" t="s">
        <v>25</v>
      </c>
      <c r="H17" s="43"/>
      <c r="I17" s="39" t="s">
        <v>31</v>
      </c>
      <c r="J17" s="42" t="s">
        <v>23</v>
      </c>
      <c r="K17" s="43"/>
      <c r="L17" s="42" t="s">
        <v>24</v>
      </c>
      <c r="M17" s="51"/>
      <c r="N17" s="43"/>
      <c r="O17" s="42" t="s">
        <v>25</v>
      </c>
      <c r="P17" s="51"/>
      <c r="Q17" s="43"/>
      <c r="R17" s="39" t="s">
        <v>31</v>
      </c>
      <c r="S17" s="42" t="s">
        <v>29</v>
      </c>
      <c r="T17" s="51"/>
      <c r="U17" s="43"/>
    </row>
    <row r="18" spans="1:21" ht="15.75" customHeight="1" thickBot="1">
      <c r="A18" s="40"/>
      <c r="B18" s="40"/>
      <c r="C18" s="40"/>
      <c r="D18" s="42" t="s">
        <v>21</v>
      </c>
      <c r="E18" s="43"/>
      <c r="F18" s="41"/>
      <c r="G18" s="44"/>
      <c r="H18" s="45"/>
      <c r="I18" s="40"/>
      <c r="J18" s="49"/>
      <c r="K18" s="50"/>
      <c r="L18" s="49"/>
      <c r="M18" s="52"/>
      <c r="N18" s="50"/>
      <c r="O18" s="44"/>
      <c r="P18" s="53"/>
      <c r="Q18" s="45"/>
      <c r="R18" s="40"/>
      <c r="S18" s="44"/>
      <c r="T18" s="53"/>
      <c r="U18" s="45"/>
    </row>
    <row r="19" spans="1:21" ht="27.75" customHeight="1" thickBot="1">
      <c r="A19" s="41"/>
      <c r="B19" s="41"/>
      <c r="C19" s="41"/>
      <c r="D19" s="44"/>
      <c r="E19" s="45"/>
      <c r="F19" s="4" t="s">
        <v>24</v>
      </c>
      <c r="G19" s="46" t="s">
        <v>26</v>
      </c>
      <c r="H19" s="48"/>
      <c r="I19" s="41"/>
      <c r="J19" s="44"/>
      <c r="K19" s="45"/>
      <c r="L19" s="44"/>
      <c r="M19" s="53"/>
      <c r="N19" s="45"/>
      <c r="O19" s="46" t="s">
        <v>26</v>
      </c>
      <c r="P19" s="47"/>
      <c r="Q19" s="48"/>
      <c r="R19" s="41"/>
      <c r="S19" s="46" t="s">
        <v>30</v>
      </c>
      <c r="T19" s="48"/>
      <c r="U19" s="2" t="s">
        <v>23</v>
      </c>
    </row>
    <row r="20" spans="1:21" ht="14.25" customHeight="1">
      <c r="A20" s="5">
        <v>1</v>
      </c>
      <c r="B20" s="5">
        <v>2</v>
      </c>
      <c r="C20" s="5">
        <v>3</v>
      </c>
      <c r="D20" s="36">
        <v>4</v>
      </c>
      <c r="E20" s="35"/>
      <c r="F20" s="5">
        <v>5</v>
      </c>
      <c r="G20" s="36">
        <v>6</v>
      </c>
      <c r="H20" s="35"/>
      <c r="I20" s="5">
        <v>7</v>
      </c>
      <c r="J20" s="36">
        <v>8</v>
      </c>
      <c r="K20" s="35"/>
      <c r="L20" s="36">
        <v>9</v>
      </c>
      <c r="M20" s="34"/>
      <c r="N20" s="35"/>
      <c r="O20" s="36">
        <v>10</v>
      </c>
      <c r="P20" s="34"/>
      <c r="Q20" s="35"/>
      <c r="R20" s="5">
        <v>11</v>
      </c>
      <c r="S20" s="36">
        <v>12</v>
      </c>
      <c r="T20" s="35"/>
      <c r="U20" s="6">
        <v>13</v>
      </c>
    </row>
    <row r="21" spans="1:21" ht="51" customHeight="1">
      <c r="A21" s="54">
        <v>1</v>
      </c>
      <c r="B21" s="7" t="s">
        <v>32</v>
      </c>
      <c r="C21" s="8" t="s">
        <v>33</v>
      </c>
      <c r="D21" s="58">
        <v>1.0811</v>
      </c>
      <c r="E21" s="59"/>
      <c r="F21" s="10">
        <v>67.94</v>
      </c>
      <c r="G21" s="60">
        <v>0</v>
      </c>
      <c r="H21" s="61"/>
      <c r="I21" s="69">
        <v>0</v>
      </c>
      <c r="J21" s="64">
        <v>59.49</v>
      </c>
      <c r="K21" s="65"/>
      <c r="L21" s="64">
        <v>59.49</v>
      </c>
      <c r="M21" s="81"/>
      <c r="N21" s="65"/>
      <c r="O21" s="60">
        <v>0</v>
      </c>
      <c r="P21" s="68"/>
      <c r="Q21" s="61"/>
      <c r="R21" s="69">
        <v>0</v>
      </c>
      <c r="S21" s="62">
        <v>8.71</v>
      </c>
      <c r="T21" s="63"/>
      <c r="U21" s="13">
        <v>9.41638</v>
      </c>
    </row>
    <row r="22" spans="1:21" ht="38.25" customHeight="1">
      <c r="A22" s="55"/>
      <c r="B22" s="15" t="s">
        <v>36</v>
      </c>
      <c r="C22" s="9" t="s">
        <v>34</v>
      </c>
      <c r="D22" s="56" t="s">
        <v>35</v>
      </c>
      <c r="E22" s="57"/>
      <c r="F22" s="10">
        <v>67.94</v>
      </c>
      <c r="G22" s="60">
        <v>0</v>
      </c>
      <c r="H22" s="61"/>
      <c r="I22" s="70"/>
      <c r="J22" s="66"/>
      <c r="K22" s="67"/>
      <c r="L22" s="66"/>
      <c r="M22" s="82"/>
      <c r="N22" s="67"/>
      <c r="O22" s="60">
        <v>0</v>
      </c>
      <c r="P22" s="68"/>
      <c r="Q22" s="61"/>
      <c r="R22" s="70"/>
      <c r="S22" s="60">
        <v>0</v>
      </c>
      <c r="T22" s="61"/>
      <c r="U22" s="14">
        <v>0</v>
      </c>
    </row>
    <row r="23" spans="1:21" ht="24.75" customHeight="1">
      <c r="A23" s="54">
        <v>1.1</v>
      </c>
      <c r="B23" s="54" t="s">
        <v>37</v>
      </c>
      <c r="C23" s="71" t="s">
        <v>38</v>
      </c>
      <c r="D23" s="74">
        <v>3.913582</v>
      </c>
      <c r="E23" s="75"/>
      <c r="F23" s="71"/>
      <c r="G23" s="76">
        <v>3.62</v>
      </c>
      <c r="H23" s="77"/>
      <c r="I23" s="87">
        <v>0</v>
      </c>
      <c r="J23" s="54"/>
      <c r="K23" s="80"/>
      <c r="L23" s="71"/>
      <c r="M23" s="83"/>
      <c r="N23" s="83"/>
      <c r="O23" s="83"/>
      <c r="P23" s="83"/>
      <c r="Q23" s="83"/>
      <c r="R23" s="87">
        <v>0</v>
      </c>
      <c r="S23" s="71"/>
      <c r="T23" s="83"/>
      <c r="U23" s="84"/>
    </row>
    <row r="24" spans="1:21" ht="13.5" customHeight="1">
      <c r="A24" s="55"/>
      <c r="B24" s="55"/>
      <c r="C24" s="72"/>
      <c r="D24" s="55" t="s">
        <v>39</v>
      </c>
      <c r="E24" s="73"/>
      <c r="F24" s="72"/>
      <c r="G24" s="78"/>
      <c r="H24" s="79"/>
      <c r="I24" s="88"/>
      <c r="J24" s="55"/>
      <c r="K24" s="73"/>
      <c r="L24" s="72"/>
      <c r="M24" s="85"/>
      <c r="N24" s="85"/>
      <c r="O24" s="85"/>
      <c r="P24" s="85"/>
      <c r="Q24" s="85"/>
      <c r="R24" s="88"/>
      <c r="S24" s="72"/>
      <c r="T24" s="85"/>
      <c r="U24" s="86"/>
    </row>
    <row r="25" spans="1:21" ht="38.25" customHeight="1">
      <c r="A25" s="54">
        <v>2</v>
      </c>
      <c r="B25" s="7" t="s">
        <v>40</v>
      </c>
      <c r="C25" s="8" t="s">
        <v>41</v>
      </c>
      <c r="D25" s="58">
        <v>1.0811</v>
      </c>
      <c r="E25" s="59"/>
      <c r="F25" s="10">
        <v>59.83</v>
      </c>
      <c r="G25" s="60">
        <v>0</v>
      </c>
      <c r="H25" s="61"/>
      <c r="I25" s="69">
        <v>0</v>
      </c>
      <c r="J25" s="64">
        <v>52.39</v>
      </c>
      <c r="K25" s="65"/>
      <c r="L25" s="64">
        <v>52.39</v>
      </c>
      <c r="M25" s="81"/>
      <c r="N25" s="65"/>
      <c r="O25" s="60">
        <v>0</v>
      </c>
      <c r="P25" s="68"/>
      <c r="Q25" s="61"/>
      <c r="R25" s="69">
        <v>0</v>
      </c>
      <c r="S25" s="62">
        <v>7.67</v>
      </c>
      <c r="T25" s="63"/>
      <c r="U25" s="13">
        <v>8.29204</v>
      </c>
    </row>
    <row r="26" spans="1:21" ht="38.25" customHeight="1">
      <c r="A26" s="55"/>
      <c r="B26" s="15" t="s">
        <v>36</v>
      </c>
      <c r="C26" s="9" t="s">
        <v>34</v>
      </c>
      <c r="D26" s="56" t="s">
        <v>35</v>
      </c>
      <c r="E26" s="57"/>
      <c r="F26" s="10">
        <v>59.83</v>
      </c>
      <c r="G26" s="60">
        <v>0</v>
      </c>
      <c r="H26" s="61"/>
      <c r="I26" s="70"/>
      <c r="J26" s="66"/>
      <c r="K26" s="67"/>
      <c r="L26" s="66"/>
      <c r="M26" s="82"/>
      <c r="N26" s="67"/>
      <c r="O26" s="60">
        <v>0</v>
      </c>
      <c r="P26" s="68"/>
      <c r="Q26" s="61"/>
      <c r="R26" s="70"/>
      <c r="S26" s="60">
        <v>0</v>
      </c>
      <c r="T26" s="61"/>
      <c r="U26" s="14">
        <v>0</v>
      </c>
    </row>
    <row r="27" spans="1:21" ht="13.5" customHeight="1">
      <c r="A27" s="54">
        <v>2.1</v>
      </c>
      <c r="B27" s="54" t="s">
        <v>37</v>
      </c>
      <c r="C27" s="71" t="s">
        <v>38</v>
      </c>
      <c r="D27" s="89">
        <v>0.7567699999999999</v>
      </c>
      <c r="E27" s="90"/>
      <c r="F27" s="71"/>
      <c r="G27" s="91">
        <v>0.7</v>
      </c>
      <c r="H27" s="92"/>
      <c r="I27" s="87">
        <v>0</v>
      </c>
      <c r="J27" s="54"/>
      <c r="K27" s="80"/>
      <c r="L27" s="71"/>
      <c r="M27" s="83"/>
      <c r="N27" s="83"/>
      <c r="O27" s="83"/>
      <c r="P27" s="83"/>
      <c r="Q27" s="83"/>
      <c r="R27" s="87">
        <v>0</v>
      </c>
      <c r="S27" s="71"/>
      <c r="T27" s="83"/>
      <c r="U27" s="84"/>
    </row>
    <row r="28" spans="1:21" ht="13.5" customHeight="1">
      <c r="A28" s="55"/>
      <c r="B28" s="55"/>
      <c r="C28" s="72"/>
      <c r="D28" s="55" t="s">
        <v>39</v>
      </c>
      <c r="E28" s="73"/>
      <c r="F28" s="72"/>
      <c r="G28" s="93"/>
      <c r="H28" s="94"/>
      <c r="I28" s="88"/>
      <c r="J28" s="55"/>
      <c r="K28" s="73"/>
      <c r="L28" s="72"/>
      <c r="M28" s="85"/>
      <c r="N28" s="85"/>
      <c r="O28" s="85"/>
      <c r="P28" s="85"/>
      <c r="Q28" s="85"/>
      <c r="R28" s="88"/>
      <c r="S28" s="72"/>
      <c r="T28" s="85"/>
      <c r="U28" s="86"/>
    </row>
    <row r="29" spans="1:21" ht="38.25" customHeight="1">
      <c r="A29" s="54">
        <v>3</v>
      </c>
      <c r="B29" s="7" t="s">
        <v>42</v>
      </c>
      <c r="C29" s="8" t="s">
        <v>43</v>
      </c>
      <c r="D29" s="58">
        <v>1.0811</v>
      </c>
      <c r="E29" s="59"/>
      <c r="F29" s="10">
        <v>136.03</v>
      </c>
      <c r="G29" s="60">
        <v>0</v>
      </c>
      <c r="H29" s="61"/>
      <c r="I29" s="69">
        <v>0</v>
      </c>
      <c r="J29" s="64">
        <v>119.12</v>
      </c>
      <c r="K29" s="65"/>
      <c r="L29" s="64">
        <v>119.12</v>
      </c>
      <c r="M29" s="81"/>
      <c r="N29" s="65"/>
      <c r="O29" s="60">
        <v>0</v>
      </c>
      <c r="P29" s="68"/>
      <c r="Q29" s="61"/>
      <c r="R29" s="69">
        <v>0</v>
      </c>
      <c r="S29" s="62">
        <v>17.44</v>
      </c>
      <c r="T29" s="63"/>
      <c r="U29" s="13">
        <v>18.85438</v>
      </c>
    </row>
    <row r="30" spans="1:21" ht="38.25" customHeight="1">
      <c r="A30" s="55"/>
      <c r="B30" s="15" t="s">
        <v>36</v>
      </c>
      <c r="C30" s="9" t="s">
        <v>34</v>
      </c>
      <c r="D30" s="56" t="s">
        <v>35</v>
      </c>
      <c r="E30" s="57"/>
      <c r="F30" s="10">
        <v>136.03</v>
      </c>
      <c r="G30" s="60">
        <v>0</v>
      </c>
      <c r="H30" s="61"/>
      <c r="I30" s="70"/>
      <c r="J30" s="66"/>
      <c r="K30" s="67"/>
      <c r="L30" s="66"/>
      <c r="M30" s="82"/>
      <c r="N30" s="67"/>
      <c r="O30" s="60">
        <v>0</v>
      </c>
      <c r="P30" s="68"/>
      <c r="Q30" s="61"/>
      <c r="R30" s="70"/>
      <c r="S30" s="60">
        <v>0</v>
      </c>
      <c r="T30" s="61"/>
      <c r="U30" s="14">
        <v>0</v>
      </c>
    </row>
    <row r="31" spans="1:21" ht="24.75" customHeight="1">
      <c r="A31" s="54">
        <v>3.1</v>
      </c>
      <c r="B31" s="54" t="s">
        <v>37</v>
      </c>
      <c r="C31" s="71" t="s">
        <v>38</v>
      </c>
      <c r="D31" s="74">
        <v>5.048737</v>
      </c>
      <c r="E31" s="75"/>
      <c r="F31" s="71"/>
      <c r="G31" s="76">
        <v>4.67</v>
      </c>
      <c r="H31" s="77"/>
      <c r="I31" s="87">
        <v>0</v>
      </c>
      <c r="J31" s="54"/>
      <c r="K31" s="80"/>
      <c r="L31" s="71"/>
      <c r="M31" s="83"/>
      <c r="N31" s="83"/>
      <c r="O31" s="83"/>
      <c r="P31" s="83"/>
      <c r="Q31" s="83"/>
      <c r="R31" s="87">
        <v>0</v>
      </c>
      <c r="S31" s="71"/>
      <c r="T31" s="83"/>
      <c r="U31" s="84"/>
    </row>
    <row r="32" spans="1:21" ht="13.5" customHeight="1">
      <c r="A32" s="55"/>
      <c r="B32" s="55"/>
      <c r="C32" s="72"/>
      <c r="D32" s="55" t="s">
        <v>39</v>
      </c>
      <c r="E32" s="73"/>
      <c r="F32" s="72"/>
      <c r="G32" s="78"/>
      <c r="H32" s="79"/>
      <c r="I32" s="88"/>
      <c r="J32" s="55"/>
      <c r="K32" s="73"/>
      <c r="L32" s="72"/>
      <c r="M32" s="85"/>
      <c r="N32" s="85"/>
      <c r="O32" s="85"/>
      <c r="P32" s="85"/>
      <c r="Q32" s="85"/>
      <c r="R32" s="88"/>
      <c r="S32" s="72"/>
      <c r="T32" s="85"/>
      <c r="U32" s="86"/>
    </row>
    <row r="33" spans="1:21" ht="38.25" customHeight="1">
      <c r="A33" s="54">
        <v>4</v>
      </c>
      <c r="B33" s="7" t="s">
        <v>44</v>
      </c>
      <c r="C33" s="8" t="s">
        <v>45</v>
      </c>
      <c r="D33" s="58">
        <v>1.0811</v>
      </c>
      <c r="E33" s="59"/>
      <c r="F33" s="10">
        <v>90.25</v>
      </c>
      <c r="G33" s="62">
        <v>3.75</v>
      </c>
      <c r="H33" s="63"/>
      <c r="I33" s="69">
        <v>0</v>
      </c>
      <c r="J33" s="64">
        <v>80.04</v>
      </c>
      <c r="K33" s="65"/>
      <c r="L33" s="64">
        <v>75.75</v>
      </c>
      <c r="M33" s="81"/>
      <c r="N33" s="65"/>
      <c r="O33" s="95">
        <v>4.3</v>
      </c>
      <c r="P33" s="96"/>
      <c r="Q33" s="97"/>
      <c r="R33" s="69">
        <v>0</v>
      </c>
      <c r="S33" s="62">
        <v>11.09</v>
      </c>
      <c r="T33" s="63"/>
      <c r="U33" s="17">
        <v>11.9894</v>
      </c>
    </row>
    <row r="34" spans="1:21" ht="38.25" customHeight="1">
      <c r="A34" s="55"/>
      <c r="B34" s="15" t="s">
        <v>36</v>
      </c>
      <c r="C34" s="9" t="s">
        <v>34</v>
      </c>
      <c r="D34" s="56" t="s">
        <v>46</v>
      </c>
      <c r="E34" s="57"/>
      <c r="F34" s="16">
        <v>86.5</v>
      </c>
      <c r="G34" s="62">
        <v>1.39</v>
      </c>
      <c r="H34" s="63"/>
      <c r="I34" s="70"/>
      <c r="J34" s="66"/>
      <c r="K34" s="67"/>
      <c r="L34" s="66"/>
      <c r="M34" s="82"/>
      <c r="N34" s="67"/>
      <c r="O34" s="62">
        <v>1.22</v>
      </c>
      <c r="P34" s="98"/>
      <c r="Q34" s="63"/>
      <c r="R34" s="70"/>
      <c r="S34" s="62">
        <v>0.12</v>
      </c>
      <c r="T34" s="63"/>
      <c r="U34" s="18">
        <v>0.12973</v>
      </c>
    </row>
    <row r="35" spans="1:21" ht="24.75" customHeight="1">
      <c r="A35" s="54">
        <v>4.1</v>
      </c>
      <c r="B35" s="54" t="s">
        <v>37</v>
      </c>
      <c r="C35" s="71" t="s">
        <v>38</v>
      </c>
      <c r="D35" s="74">
        <v>0.594605</v>
      </c>
      <c r="E35" s="75"/>
      <c r="F35" s="71"/>
      <c r="G35" s="76">
        <v>0.55</v>
      </c>
      <c r="H35" s="77"/>
      <c r="I35" s="87">
        <v>0</v>
      </c>
      <c r="J35" s="54"/>
      <c r="K35" s="80"/>
      <c r="L35" s="71"/>
      <c r="M35" s="83"/>
      <c r="N35" s="83"/>
      <c r="O35" s="83"/>
      <c r="P35" s="83"/>
      <c r="Q35" s="83"/>
      <c r="R35" s="87">
        <v>0</v>
      </c>
      <c r="S35" s="71"/>
      <c r="T35" s="83"/>
      <c r="U35" s="84"/>
    </row>
    <row r="36" spans="1:21" ht="13.5" customHeight="1">
      <c r="A36" s="55"/>
      <c r="B36" s="55"/>
      <c r="C36" s="72"/>
      <c r="D36" s="55" t="s">
        <v>39</v>
      </c>
      <c r="E36" s="73"/>
      <c r="F36" s="72"/>
      <c r="G36" s="78"/>
      <c r="H36" s="79"/>
      <c r="I36" s="88"/>
      <c r="J36" s="55"/>
      <c r="K36" s="73"/>
      <c r="L36" s="72"/>
      <c r="M36" s="85"/>
      <c r="N36" s="85"/>
      <c r="O36" s="85"/>
      <c r="P36" s="85"/>
      <c r="Q36" s="85"/>
      <c r="R36" s="88"/>
      <c r="S36" s="72"/>
      <c r="T36" s="85"/>
      <c r="U36" s="86"/>
    </row>
    <row r="37" spans="1:21" ht="25.5" customHeight="1">
      <c r="A37" s="54">
        <v>5</v>
      </c>
      <c r="B37" s="7" t="s">
        <v>47</v>
      </c>
      <c r="C37" s="8" t="s">
        <v>48</v>
      </c>
      <c r="D37" s="58">
        <v>0.3593</v>
      </c>
      <c r="E37" s="59"/>
      <c r="F37" s="19">
        <v>641</v>
      </c>
      <c r="G37" s="62">
        <v>45.01</v>
      </c>
      <c r="H37" s="63"/>
      <c r="I37" s="69">
        <v>0</v>
      </c>
      <c r="J37" s="99">
        <v>190.6</v>
      </c>
      <c r="K37" s="100"/>
      <c r="L37" s="64">
        <v>173.45</v>
      </c>
      <c r="M37" s="81"/>
      <c r="N37" s="65"/>
      <c r="O37" s="62">
        <v>17.14</v>
      </c>
      <c r="P37" s="98"/>
      <c r="Q37" s="63"/>
      <c r="R37" s="69">
        <v>0</v>
      </c>
      <c r="S37" s="62">
        <v>69.87</v>
      </c>
      <c r="T37" s="63"/>
      <c r="U37" s="13">
        <v>25.10429</v>
      </c>
    </row>
    <row r="38" spans="1:21" ht="38.25" customHeight="1">
      <c r="A38" s="55"/>
      <c r="B38" s="15" t="s">
        <v>36</v>
      </c>
      <c r="C38" s="9" t="s">
        <v>34</v>
      </c>
      <c r="D38" s="56" t="s">
        <v>46</v>
      </c>
      <c r="E38" s="57"/>
      <c r="F38" s="10">
        <v>595.99</v>
      </c>
      <c r="G38" s="95">
        <v>16.7</v>
      </c>
      <c r="H38" s="97"/>
      <c r="I38" s="70"/>
      <c r="J38" s="101"/>
      <c r="K38" s="102"/>
      <c r="L38" s="66"/>
      <c r="M38" s="82"/>
      <c r="N38" s="67"/>
      <c r="O38" s="62">
        <v>4.86</v>
      </c>
      <c r="P38" s="98"/>
      <c r="Q38" s="63"/>
      <c r="R38" s="70"/>
      <c r="S38" s="62">
        <v>1.44</v>
      </c>
      <c r="T38" s="63"/>
      <c r="U38" s="18">
        <v>0.51739</v>
      </c>
    </row>
    <row r="39" spans="1:21" ht="13.5" customHeight="1">
      <c r="A39" s="54">
        <v>5.1</v>
      </c>
      <c r="B39" s="54" t="s">
        <v>37</v>
      </c>
      <c r="C39" s="71" t="s">
        <v>38</v>
      </c>
      <c r="D39" s="89">
        <v>1.86836</v>
      </c>
      <c r="E39" s="90"/>
      <c r="F39" s="71"/>
      <c r="G39" s="91">
        <v>5.2</v>
      </c>
      <c r="H39" s="92"/>
      <c r="I39" s="87">
        <v>0</v>
      </c>
      <c r="J39" s="54"/>
      <c r="K39" s="80"/>
      <c r="L39" s="71"/>
      <c r="M39" s="83"/>
      <c r="N39" s="83"/>
      <c r="O39" s="83"/>
      <c r="P39" s="83"/>
      <c r="Q39" s="83"/>
      <c r="R39" s="87">
        <v>0</v>
      </c>
      <c r="S39" s="71"/>
      <c r="T39" s="83"/>
      <c r="U39" s="84"/>
    </row>
    <row r="40" spans="1:21" ht="13.5" customHeight="1">
      <c r="A40" s="55"/>
      <c r="B40" s="55"/>
      <c r="C40" s="72"/>
      <c r="D40" s="55" t="s">
        <v>39</v>
      </c>
      <c r="E40" s="73"/>
      <c r="F40" s="72"/>
      <c r="G40" s="93"/>
      <c r="H40" s="94"/>
      <c r="I40" s="88"/>
      <c r="J40" s="55"/>
      <c r="K40" s="73"/>
      <c r="L40" s="72"/>
      <c r="M40" s="85"/>
      <c r="N40" s="85"/>
      <c r="O40" s="85"/>
      <c r="P40" s="85"/>
      <c r="Q40" s="85"/>
      <c r="R40" s="88"/>
      <c r="S40" s="72"/>
      <c r="T40" s="85"/>
      <c r="U40" s="86"/>
    </row>
    <row r="41" spans="1:21" ht="25.5" customHeight="1">
      <c r="A41" s="54">
        <v>6</v>
      </c>
      <c r="B41" s="7" t="s">
        <v>49</v>
      </c>
      <c r="C41" s="8" t="s">
        <v>50</v>
      </c>
      <c r="D41" s="58">
        <v>0.3593</v>
      </c>
      <c r="E41" s="59"/>
      <c r="F41" s="10">
        <v>2791.56</v>
      </c>
      <c r="G41" s="62">
        <v>1843.02</v>
      </c>
      <c r="H41" s="63"/>
      <c r="I41" s="69">
        <v>0</v>
      </c>
      <c r="J41" s="64">
        <v>977.99</v>
      </c>
      <c r="K41" s="65"/>
      <c r="L41" s="64">
        <v>276.06</v>
      </c>
      <c r="M41" s="81"/>
      <c r="N41" s="65"/>
      <c r="O41" s="62">
        <v>701.93</v>
      </c>
      <c r="P41" s="98"/>
      <c r="Q41" s="63"/>
      <c r="R41" s="69">
        <v>0</v>
      </c>
      <c r="S41" s="95">
        <v>111.2</v>
      </c>
      <c r="T41" s="97"/>
      <c r="U41" s="13">
        <v>39.95416</v>
      </c>
    </row>
    <row r="42" spans="1:21" ht="38.25" customHeight="1">
      <c r="A42" s="55"/>
      <c r="B42" s="15" t="s">
        <v>36</v>
      </c>
      <c r="C42" s="9" t="s">
        <v>34</v>
      </c>
      <c r="D42" s="56" t="s">
        <v>46</v>
      </c>
      <c r="E42" s="57"/>
      <c r="F42" s="10">
        <v>948.54</v>
      </c>
      <c r="G42" s="62">
        <v>213.99</v>
      </c>
      <c r="H42" s="63"/>
      <c r="I42" s="70"/>
      <c r="J42" s="66"/>
      <c r="K42" s="67"/>
      <c r="L42" s="66"/>
      <c r="M42" s="82"/>
      <c r="N42" s="67"/>
      <c r="O42" s="62">
        <v>62.28</v>
      </c>
      <c r="P42" s="98"/>
      <c r="Q42" s="63"/>
      <c r="R42" s="70"/>
      <c r="S42" s="60">
        <v>21</v>
      </c>
      <c r="T42" s="61"/>
      <c r="U42" s="21">
        <v>7.5453</v>
      </c>
    </row>
    <row r="43" spans="1:21" ht="13.5" customHeight="1">
      <c r="A43" s="54">
        <v>6.1</v>
      </c>
      <c r="B43" s="54" t="s">
        <v>37</v>
      </c>
      <c r="C43" s="71" t="s">
        <v>38</v>
      </c>
      <c r="D43" s="89">
        <v>2.37138</v>
      </c>
      <c r="E43" s="90"/>
      <c r="F43" s="71"/>
      <c r="G43" s="91">
        <v>6.6</v>
      </c>
      <c r="H43" s="92"/>
      <c r="I43" s="87">
        <v>0</v>
      </c>
      <c r="J43" s="54"/>
      <c r="K43" s="80"/>
      <c r="L43" s="71"/>
      <c r="M43" s="83"/>
      <c r="N43" s="83"/>
      <c r="O43" s="83"/>
      <c r="P43" s="83"/>
      <c r="Q43" s="83"/>
      <c r="R43" s="87">
        <v>0</v>
      </c>
      <c r="S43" s="71"/>
      <c r="T43" s="83"/>
      <c r="U43" s="84"/>
    </row>
    <row r="44" spans="1:21" ht="13.5" customHeight="1">
      <c r="A44" s="55"/>
      <c r="B44" s="55"/>
      <c r="C44" s="72"/>
      <c r="D44" s="55" t="s">
        <v>39</v>
      </c>
      <c r="E44" s="73"/>
      <c r="F44" s="72"/>
      <c r="G44" s="93"/>
      <c r="H44" s="94"/>
      <c r="I44" s="88"/>
      <c r="J44" s="55"/>
      <c r="K44" s="73"/>
      <c r="L44" s="72"/>
      <c r="M44" s="85"/>
      <c r="N44" s="85"/>
      <c r="O44" s="85"/>
      <c r="P44" s="85"/>
      <c r="Q44" s="85"/>
      <c r="R44" s="88"/>
      <c r="S44" s="72"/>
      <c r="T44" s="85"/>
      <c r="U44" s="86"/>
    </row>
    <row r="45" spans="1:21" ht="25.5" customHeight="1">
      <c r="A45" s="54">
        <v>7</v>
      </c>
      <c r="B45" s="7" t="s">
        <v>51</v>
      </c>
      <c r="C45" s="8" t="s">
        <v>52</v>
      </c>
      <c r="D45" s="58">
        <v>0.1008</v>
      </c>
      <c r="E45" s="59"/>
      <c r="F45" s="10">
        <v>435.33</v>
      </c>
      <c r="G45" s="62">
        <v>213.82</v>
      </c>
      <c r="H45" s="63"/>
      <c r="I45" s="69">
        <v>0</v>
      </c>
      <c r="J45" s="64">
        <v>40.93</v>
      </c>
      <c r="K45" s="65"/>
      <c r="L45" s="64">
        <v>18.09</v>
      </c>
      <c r="M45" s="81"/>
      <c r="N45" s="65"/>
      <c r="O45" s="62">
        <v>22.85</v>
      </c>
      <c r="P45" s="98"/>
      <c r="Q45" s="63"/>
      <c r="R45" s="69">
        <v>0</v>
      </c>
      <c r="S45" s="95">
        <v>29.3</v>
      </c>
      <c r="T45" s="97"/>
      <c r="U45" s="13">
        <v>2.95344</v>
      </c>
    </row>
    <row r="46" spans="1:21" ht="22.5" customHeight="1">
      <c r="A46" s="55"/>
      <c r="B46" s="15" t="s">
        <v>36</v>
      </c>
      <c r="C46" s="9" t="s">
        <v>34</v>
      </c>
      <c r="D46" s="56" t="s">
        <v>53</v>
      </c>
      <c r="E46" s="57"/>
      <c r="F46" s="10">
        <v>221.51</v>
      </c>
      <c r="G46" s="62">
        <v>79.34</v>
      </c>
      <c r="H46" s="63"/>
      <c r="I46" s="70"/>
      <c r="J46" s="66"/>
      <c r="K46" s="67"/>
      <c r="L46" s="66"/>
      <c r="M46" s="82"/>
      <c r="N46" s="67"/>
      <c r="O46" s="62">
        <v>6.48</v>
      </c>
      <c r="P46" s="98"/>
      <c r="Q46" s="63"/>
      <c r="R46" s="70"/>
      <c r="S46" s="62">
        <v>6.84</v>
      </c>
      <c r="T46" s="63"/>
      <c r="U46" s="18">
        <v>0.68947</v>
      </c>
    </row>
    <row r="47" spans="1:21" ht="25.5" customHeight="1">
      <c r="A47" s="54">
        <v>8</v>
      </c>
      <c r="B47" s="7" t="s">
        <v>54</v>
      </c>
      <c r="C47" s="8" t="s">
        <v>55</v>
      </c>
      <c r="D47" s="58">
        <v>1.1881</v>
      </c>
      <c r="E47" s="59"/>
      <c r="F47" s="16">
        <v>92.9</v>
      </c>
      <c r="G47" s="62">
        <v>4.06</v>
      </c>
      <c r="H47" s="63"/>
      <c r="I47" s="69">
        <v>0</v>
      </c>
      <c r="J47" s="64">
        <v>90.61</v>
      </c>
      <c r="K47" s="65"/>
      <c r="L47" s="99">
        <v>85.5</v>
      </c>
      <c r="M47" s="103"/>
      <c r="N47" s="100"/>
      <c r="O47" s="62">
        <v>5.11</v>
      </c>
      <c r="P47" s="98"/>
      <c r="Q47" s="63"/>
      <c r="R47" s="69">
        <v>0</v>
      </c>
      <c r="S47" s="62">
        <v>11.39</v>
      </c>
      <c r="T47" s="63"/>
      <c r="U47" s="13">
        <v>13.53246</v>
      </c>
    </row>
    <row r="48" spans="1:21" ht="38.25" customHeight="1">
      <c r="A48" s="55"/>
      <c r="B48" s="15" t="s">
        <v>36</v>
      </c>
      <c r="C48" s="9" t="s">
        <v>34</v>
      </c>
      <c r="D48" s="56" t="s">
        <v>46</v>
      </c>
      <c r="E48" s="57"/>
      <c r="F48" s="10">
        <v>88.84</v>
      </c>
      <c r="G48" s="62">
        <v>1.51</v>
      </c>
      <c r="H48" s="63"/>
      <c r="I48" s="70"/>
      <c r="J48" s="66"/>
      <c r="K48" s="67"/>
      <c r="L48" s="101"/>
      <c r="M48" s="104"/>
      <c r="N48" s="102"/>
      <c r="O48" s="62">
        <v>1.45</v>
      </c>
      <c r="P48" s="98"/>
      <c r="Q48" s="63"/>
      <c r="R48" s="70"/>
      <c r="S48" s="62">
        <v>0.13</v>
      </c>
      <c r="T48" s="63"/>
      <c r="U48" s="18">
        <v>0.15445</v>
      </c>
    </row>
    <row r="49" spans="1:21" ht="24.75" customHeight="1">
      <c r="A49" s="54">
        <v>8.1</v>
      </c>
      <c r="B49" s="54" t="s">
        <v>37</v>
      </c>
      <c r="C49" s="71" t="s">
        <v>38</v>
      </c>
      <c r="D49" s="74">
        <v>0.558407</v>
      </c>
      <c r="E49" s="75"/>
      <c r="F49" s="71"/>
      <c r="G49" s="76">
        <v>0.47</v>
      </c>
      <c r="H49" s="77"/>
      <c r="I49" s="87">
        <v>0</v>
      </c>
      <c r="J49" s="54"/>
      <c r="K49" s="80"/>
      <c r="L49" s="71"/>
      <c r="M49" s="83"/>
      <c r="N49" s="83"/>
      <c r="O49" s="83"/>
      <c r="P49" s="83"/>
      <c r="Q49" s="83"/>
      <c r="R49" s="87">
        <v>0</v>
      </c>
      <c r="S49" s="71"/>
      <c r="T49" s="83"/>
      <c r="U49" s="84"/>
    </row>
    <row r="50" spans="1:21" ht="13.5" customHeight="1">
      <c r="A50" s="55"/>
      <c r="B50" s="55"/>
      <c r="C50" s="72"/>
      <c r="D50" s="55" t="s">
        <v>39</v>
      </c>
      <c r="E50" s="73"/>
      <c r="F50" s="72"/>
      <c r="G50" s="78"/>
      <c r="H50" s="79"/>
      <c r="I50" s="88"/>
      <c r="J50" s="55"/>
      <c r="K50" s="73"/>
      <c r="L50" s="72"/>
      <c r="M50" s="85"/>
      <c r="N50" s="85"/>
      <c r="O50" s="85"/>
      <c r="P50" s="85"/>
      <c r="Q50" s="85"/>
      <c r="R50" s="88"/>
      <c r="S50" s="72"/>
      <c r="T50" s="85"/>
      <c r="U50" s="86"/>
    </row>
    <row r="51" spans="1:21" ht="49.5" customHeight="1">
      <c r="A51" s="54">
        <v>9</v>
      </c>
      <c r="B51" s="7" t="s">
        <v>56</v>
      </c>
      <c r="C51" s="8" t="s">
        <v>57</v>
      </c>
      <c r="D51" s="105">
        <v>0.907</v>
      </c>
      <c r="E51" s="106"/>
      <c r="F51" s="10">
        <v>29.41</v>
      </c>
      <c r="G51" s="60">
        <v>0</v>
      </c>
      <c r="H51" s="61"/>
      <c r="I51" s="69">
        <v>0</v>
      </c>
      <c r="J51" s="64">
        <v>21.61</v>
      </c>
      <c r="K51" s="65"/>
      <c r="L51" s="64">
        <v>21.61</v>
      </c>
      <c r="M51" s="81"/>
      <c r="N51" s="65"/>
      <c r="O51" s="60">
        <v>0</v>
      </c>
      <c r="P51" s="68"/>
      <c r="Q51" s="61"/>
      <c r="R51" s="69">
        <v>0</v>
      </c>
      <c r="S51" s="62">
        <v>3.77</v>
      </c>
      <c r="T51" s="63"/>
      <c r="U51" s="13">
        <v>3.41939</v>
      </c>
    </row>
    <row r="52" spans="1:21" ht="38.25" customHeight="1">
      <c r="A52" s="55"/>
      <c r="B52" s="15" t="s">
        <v>36</v>
      </c>
      <c r="C52" s="9" t="s">
        <v>34</v>
      </c>
      <c r="D52" s="56" t="s">
        <v>58</v>
      </c>
      <c r="E52" s="57"/>
      <c r="F52" s="10">
        <v>29.41</v>
      </c>
      <c r="G52" s="60">
        <v>0</v>
      </c>
      <c r="H52" s="61"/>
      <c r="I52" s="70"/>
      <c r="J52" s="66"/>
      <c r="K52" s="67"/>
      <c r="L52" s="66"/>
      <c r="M52" s="82"/>
      <c r="N52" s="67"/>
      <c r="O52" s="60">
        <v>0</v>
      </c>
      <c r="P52" s="68"/>
      <c r="Q52" s="61"/>
      <c r="R52" s="70"/>
      <c r="S52" s="60">
        <v>0</v>
      </c>
      <c r="T52" s="61"/>
      <c r="U52" s="14">
        <v>0</v>
      </c>
    </row>
    <row r="53" spans="1:21" ht="13.5" customHeight="1">
      <c r="A53" s="54">
        <v>9.1</v>
      </c>
      <c r="B53" s="54" t="s">
        <v>37</v>
      </c>
      <c r="C53" s="71" t="s">
        <v>38</v>
      </c>
      <c r="D53" s="89">
        <v>0.09977</v>
      </c>
      <c r="E53" s="90"/>
      <c r="F53" s="71"/>
      <c r="G53" s="76">
        <v>0.11</v>
      </c>
      <c r="H53" s="77"/>
      <c r="I53" s="87">
        <v>0</v>
      </c>
      <c r="J53" s="54"/>
      <c r="K53" s="80"/>
      <c r="L53" s="71"/>
      <c r="M53" s="83"/>
      <c r="N53" s="83"/>
      <c r="O53" s="83"/>
      <c r="P53" s="83"/>
      <c r="Q53" s="83"/>
      <c r="R53" s="87">
        <v>0</v>
      </c>
      <c r="S53" s="71"/>
      <c r="T53" s="83"/>
      <c r="U53" s="84"/>
    </row>
    <row r="54" spans="1:21" ht="13.5" customHeight="1">
      <c r="A54" s="55"/>
      <c r="B54" s="55"/>
      <c r="C54" s="72"/>
      <c r="D54" s="55" t="s">
        <v>39</v>
      </c>
      <c r="E54" s="73"/>
      <c r="F54" s="72"/>
      <c r="G54" s="78"/>
      <c r="H54" s="79"/>
      <c r="I54" s="88"/>
      <c r="J54" s="55"/>
      <c r="K54" s="73"/>
      <c r="L54" s="72"/>
      <c r="M54" s="85"/>
      <c r="N54" s="85"/>
      <c r="O54" s="85"/>
      <c r="P54" s="85"/>
      <c r="Q54" s="85"/>
      <c r="R54" s="88"/>
      <c r="S54" s="72"/>
      <c r="T54" s="85"/>
      <c r="U54" s="86"/>
    </row>
    <row r="55" spans="1:21" ht="38.25" customHeight="1">
      <c r="A55" s="54">
        <v>10</v>
      </c>
      <c r="B55" s="7" t="s">
        <v>59</v>
      </c>
      <c r="C55" s="8" t="s">
        <v>60</v>
      </c>
      <c r="D55" s="105">
        <v>0.096</v>
      </c>
      <c r="E55" s="106"/>
      <c r="F55" s="10">
        <v>1082.58</v>
      </c>
      <c r="G55" s="62">
        <v>241.95</v>
      </c>
      <c r="H55" s="63"/>
      <c r="I55" s="69">
        <v>0</v>
      </c>
      <c r="J55" s="64">
        <v>89.99</v>
      </c>
      <c r="K55" s="65"/>
      <c r="L55" s="64">
        <v>65.37</v>
      </c>
      <c r="M55" s="81"/>
      <c r="N55" s="65"/>
      <c r="O55" s="62">
        <v>24.62</v>
      </c>
      <c r="P55" s="98"/>
      <c r="Q55" s="63"/>
      <c r="R55" s="69">
        <v>0</v>
      </c>
      <c r="S55" s="62">
        <v>103.91</v>
      </c>
      <c r="T55" s="63"/>
      <c r="U55" s="13">
        <v>9.97536</v>
      </c>
    </row>
    <row r="56" spans="1:21" ht="22.5" customHeight="1">
      <c r="A56" s="55"/>
      <c r="B56" s="15" t="s">
        <v>36</v>
      </c>
      <c r="C56" s="9" t="s">
        <v>34</v>
      </c>
      <c r="D56" s="56" t="s">
        <v>53</v>
      </c>
      <c r="E56" s="57"/>
      <c r="F56" s="10">
        <v>840.63</v>
      </c>
      <c r="G56" s="62">
        <v>89.78</v>
      </c>
      <c r="H56" s="63"/>
      <c r="I56" s="70"/>
      <c r="J56" s="66"/>
      <c r="K56" s="67"/>
      <c r="L56" s="66"/>
      <c r="M56" s="82"/>
      <c r="N56" s="67"/>
      <c r="O56" s="62">
        <v>6.98</v>
      </c>
      <c r="P56" s="98"/>
      <c r="Q56" s="63"/>
      <c r="R56" s="70"/>
      <c r="S56" s="62">
        <v>7.74</v>
      </c>
      <c r="T56" s="63"/>
      <c r="U56" s="18">
        <v>0.74304</v>
      </c>
    </row>
    <row r="57" spans="1:21" ht="84.75" customHeight="1">
      <c r="A57" s="54">
        <v>11</v>
      </c>
      <c r="B57" s="7" t="s">
        <v>61</v>
      </c>
      <c r="C57" s="8" t="s">
        <v>62</v>
      </c>
      <c r="D57" s="105">
        <v>0.121</v>
      </c>
      <c r="E57" s="106"/>
      <c r="F57" s="22">
        <v>5241.219000000001</v>
      </c>
      <c r="G57" s="62">
        <v>509.94</v>
      </c>
      <c r="H57" s="63"/>
      <c r="I57" s="107">
        <v>3307.74</v>
      </c>
      <c r="J57" s="64">
        <v>601.16</v>
      </c>
      <c r="K57" s="65"/>
      <c r="L57" s="64">
        <v>139.52</v>
      </c>
      <c r="M57" s="81"/>
      <c r="N57" s="65"/>
      <c r="O57" s="95">
        <v>65.4</v>
      </c>
      <c r="P57" s="96"/>
      <c r="Q57" s="97"/>
      <c r="R57" s="107">
        <v>396.23</v>
      </c>
      <c r="S57" s="95">
        <v>158.7</v>
      </c>
      <c r="T57" s="97"/>
      <c r="U57" s="17">
        <v>19.2027</v>
      </c>
    </row>
    <row r="58" spans="1:21" ht="78.75" customHeight="1">
      <c r="A58" s="55"/>
      <c r="B58" s="15" t="s">
        <v>36</v>
      </c>
      <c r="C58" s="9" t="s">
        <v>63</v>
      </c>
      <c r="D58" s="56" t="s">
        <v>64</v>
      </c>
      <c r="E58" s="57"/>
      <c r="F58" s="22">
        <v>1423.5389999999998</v>
      </c>
      <c r="G58" s="60">
        <v>0</v>
      </c>
      <c r="H58" s="61"/>
      <c r="I58" s="108"/>
      <c r="J58" s="66"/>
      <c r="K58" s="67"/>
      <c r="L58" s="66"/>
      <c r="M58" s="82"/>
      <c r="N58" s="67"/>
      <c r="O58" s="60">
        <v>0</v>
      </c>
      <c r="P58" s="68"/>
      <c r="Q58" s="61"/>
      <c r="R58" s="108"/>
      <c r="S58" s="60">
        <v>0</v>
      </c>
      <c r="T58" s="61"/>
      <c r="U58" s="14">
        <v>0</v>
      </c>
    </row>
    <row r="59" spans="1:21" ht="13.5" customHeight="1">
      <c r="A59" s="54">
        <v>11.1</v>
      </c>
      <c r="B59" s="54"/>
      <c r="C59" s="71" t="s">
        <v>65</v>
      </c>
      <c r="D59" s="109">
        <v>12.1</v>
      </c>
      <c r="E59" s="110"/>
      <c r="F59" s="71"/>
      <c r="G59" s="111">
        <v>100</v>
      </c>
      <c r="H59" s="112"/>
      <c r="I59" s="115">
        <v>2330.51</v>
      </c>
      <c r="J59" s="54"/>
      <c r="K59" s="80"/>
      <c r="L59" s="71"/>
      <c r="M59" s="83"/>
      <c r="N59" s="83"/>
      <c r="O59" s="83"/>
      <c r="P59" s="83"/>
      <c r="Q59" s="83"/>
      <c r="R59" s="115">
        <v>28199.17</v>
      </c>
      <c r="S59" s="71"/>
      <c r="T59" s="83"/>
      <c r="U59" s="84"/>
    </row>
    <row r="60" spans="1:21" ht="13.5" customHeight="1">
      <c r="A60" s="55"/>
      <c r="B60" s="55"/>
      <c r="C60" s="72"/>
      <c r="D60" s="55" t="s">
        <v>66</v>
      </c>
      <c r="E60" s="73"/>
      <c r="F60" s="72"/>
      <c r="G60" s="113"/>
      <c r="H60" s="114"/>
      <c r="I60" s="116"/>
      <c r="J60" s="55"/>
      <c r="K60" s="73"/>
      <c r="L60" s="72"/>
      <c r="M60" s="85"/>
      <c r="N60" s="85"/>
      <c r="O60" s="85"/>
      <c r="P60" s="85"/>
      <c r="Q60" s="85"/>
      <c r="R60" s="116"/>
      <c r="S60" s="72"/>
      <c r="T60" s="85"/>
      <c r="U60" s="86"/>
    </row>
    <row r="61" spans="1:21" ht="13.5" customHeight="1">
      <c r="A61" s="54">
        <v>11.2</v>
      </c>
      <c r="B61" s="54"/>
      <c r="C61" s="71" t="s">
        <v>67</v>
      </c>
      <c r="D61" s="119">
        <v>7.00000004</v>
      </c>
      <c r="E61" s="120"/>
      <c r="F61" s="71"/>
      <c r="G61" s="121">
        <v>57.85124</v>
      </c>
      <c r="H61" s="122"/>
      <c r="I61" s="125">
        <v>436.3</v>
      </c>
      <c r="J61" s="54"/>
      <c r="K61" s="80"/>
      <c r="L61" s="71"/>
      <c r="M61" s="83"/>
      <c r="N61" s="83"/>
      <c r="O61" s="83"/>
      <c r="P61" s="83"/>
      <c r="Q61" s="83"/>
      <c r="R61" s="125">
        <v>3054.1</v>
      </c>
      <c r="S61" s="71"/>
      <c r="T61" s="83"/>
      <c r="U61" s="84"/>
    </row>
    <row r="62" spans="1:21" ht="13.5" customHeight="1">
      <c r="A62" s="55"/>
      <c r="B62" s="55"/>
      <c r="C62" s="72"/>
      <c r="D62" s="117" t="s">
        <v>68</v>
      </c>
      <c r="E62" s="118"/>
      <c r="F62" s="72"/>
      <c r="G62" s="123"/>
      <c r="H62" s="124"/>
      <c r="I62" s="126"/>
      <c r="J62" s="55"/>
      <c r="K62" s="73"/>
      <c r="L62" s="72"/>
      <c r="M62" s="85"/>
      <c r="N62" s="85"/>
      <c r="O62" s="85"/>
      <c r="P62" s="85"/>
      <c r="Q62" s="85"/>
      <c r="R62" s="126"/>
      <c r="S62" s="72"/>
      <c r="T62" s="85"/>
      <c r="U62" s="86"/>
    </row>
    <row r="63" spans="1:21" ht="13.5" customHeight="1">
      <c r="A63" s="54">
        <v>11.3</v>
      </c>
      <c r="B63" s="54"/>
      <c r="C63" s="71" t="s">
        <v>69</v>
      </c>
      <c r="D63" s="119">
        <v>7.00000004</v>
      </c>
      <c r="E63" s="120"/>
      <c r="F63" s="71"/>
      <c r="G63" s="121">
        <v>57.85124</v>
      </c>
      <c r="H63" s="122"/>
      <c r="I63" s="125">
        <v>186.1</v>
      </c>
      <c r="J63" s="54"/>
      <c r="K63" s="80"/>
      <c r="L63" s="71"/>
      <c r="M63" s="83"/>
      <c r="N63" s="83"/>
      <c r="O63" s="83"/>
      <c r="P63" s="83"/>
      <c r="Q63" s="83"/>
      <c r="R63" s="125">
        <v>1302.7</v>
      </c>
      <c r="S63" s="71"/>
      <c r="T63" s="83"/>
      <c r="U63" s="84"/>
    </row>
    <row r="64" spans="1:21" ht="13.5" customHeight="1">
      <c r="A64" s="55"/>
      <c r="B64" s="55"/>
      <c r="C64" s="72"/>
      <c r="D64" s="117" t="s">
        <v>68</v>
      </c>
      <c r="E64" s="118"/>
      <c r="F64" s="72"/>
      <c r="G64" s="123"/>
      <c r="H64" s="124"/>
      <c r="I64" s="126"/>
      <c r="J64" s="55"/>
      <c r="K64" s="73"/>
      <c r="L64" s="72"/>
      <c r="M64" s="85"/>
      <c r="N64" s="85"/>
      <c r="O64" s="85"/>
      <c r="P64" s="85"/>
      <c r="Q64" s="85"/>
      <c r="R64" s="126"/>
      <c r="S64" s="72"/>
      <c r="T64" s="85"/>
      <c r="U64" s="86"/>
    </row>
    <row r="65" spans="1:21" ht="13.5" customHeight="1">
      <c r="A65" s="54">
        <v>11.4</v>
      </c>
      <c r="B65" s="54"/>
      <c r="C65" s="71" t="s">
        <v>70</v>
      </c>
      <c r="D65" s="119">
        <v>14.00000008</v>
      </c>
      <c r="E65" s="120"/>
      <c r="F65" s="71"/>
      <c r="G65" s="121">
        <v>115.70248</v>
      </c>
      <c r="H65" s="122"/>
      <c r="I65" s="115">
        <v>97.63</v>
      </c>
      <c r="J65" s="54"/>
      <c r="K65" s="80"/>
      <c r="L65" s="71"/>
      <c r="M65" s="83"/>
      <c r="N65" s="83"/>
      <c r="O65" s="83"/>
      <c r="P65" s="83"/>
      <c r="Q65" s="83"/>
      <c r="R65" s="115">
        <v>1366.82</v>
      </c>
      <c r="S65" s="71"/>
      <c r="T65" s="83"/>
      <c r="U65" s="84"/>
    </row>
    <row r="66" spans="1:21" ht="24.75" customHeight="1">
      <c r="A66" s="55"/>
      <c r="B66" s="55"/>
      <c r="C66" s="72"/>
      <c r="D66" s="55" t="s">
        <v>71</v>
      </c>
      <c r="E66" s="73"/>
      <c r="F66" s="72"/>
      <c r="G66" s="123"/>
      <c r="H66" s="124"/>
      <c r="I66" s="116"/>
      <c r="J66" s="55"/>
      <c r="K66" s="73"/>
      <c r="L66" s="72"/>
      <c r="M66" s="85"/>
      <c r="N66" s="85"/>
      <c r="O66" s="85"/>
      <c r="P66" s="85"/>
      <c r="Q66" s="85"/>
      <c r="R66" s="116"/>
      <c r="S66" s="72"/>
      <c r="T66" s="85"/>
      <c r="U66" s="86"/>
    </row>
    <row r="67" spans="1:21" ht="51" customHeight="1">
      <c r="A67" s="54">
        <v>12</v>
      </c>
      <c r="B67" s="7" t="s">
        <v>72</v>
      </c>
      <c r="C67" s="8" t="s">
        <v>73</v>
      </c>
      <c r="D67" s="58">
        <v>0.3025</v>
      </c>
      <c r="E67" s="59"/>
      <c r="F67" s="17">
        <v>2400.7727999999997</v>
      </c>
      <c r="G67" s="62">
        <v>12.24</v>
      </c>
      <c r="H67" s="63"/>
      <c r="I67" s="107">
        <v>1227.87</v>
      </c>
      <c r="J67" s="64">
        <v>656.03</v>
      </c>
      <c r="K67" s="65"/>
      <c r="L67" s="64">
        <v>284.39</v>
      </c>
      <c r="M67" s="81"/>
      <c r="N67" s="65"/>
      <c r="O67" s="62">
        <v>3.92</v>
      </c>
      <c r="P67" s="98"/>
      <c r="Q67" s="63"/>
      <c r="R67" s="107">
        <v>367.72</v>
      </c>
      <c r="S67" s="58">
        <v>127.9674</v>
      </c>
      <c r="T67" s="59"/>
      <c r="U67" s="13">
        <v>38.71014</v>
      </c>
    </row>
    <row r="68" spans="1:21" ht="78.75" customHeight="1">
      <c r="A68" s="55"/>
      <c r="B68" s="15" t="s">
        <v>36</v>
      </c>
      <c r="C68" s="9" t="s">
        <v>74</v>
      </c>
      <c r="D68" s="56" t="s">
        <v>75</v>
      </c>
      <c r="E68" s="57"/>
      <c r="F68" s="17">
        <v>1160.6627999999998</v>
      </c>
      <c r="G68" s="62">
        <v>0.18</v>
      </c>
      <c r="H68" s="63"/>
      <c r="I68" s="108"/>
      <c r="J68" s="66"/>
      <c r="K68" s="67"/>
      <c r="L68" s="66"/>
      <c r="M68" s="82"/>
      <c r="N68" s="67"/>
      <c r="O68" s="62">
        <v>0.04</v>
      </c>
      <c r="P68" s="98"/>
      <c r="Q68" s="63"/>
      <c r="R68" s="108"/>
      <c r="S68" s="105">
        <v>0.015</v>
      </c>
      <c r="T68" s="106"/>
      <c r="U68" s="18">
        <v>0.00454</v>
      </c>
    </row>
    <row r="69" spans="1:21" ht="38.25" customHeight="1">
      <c r="A69" s="54">
        <v>13</v>
      </c>
      <c r="B69" s="7" t="s">
        <v>76</v>
      </c>
      <c r="C69" s="8" t="s">
        <v>77</v>
      </c>
      <c r="D69" s="62">
        <v>1.93</v>
      </c>
      <c r="E69" s="63"/>
      <c r="F69" s="17">
        <v>70.7826</v>
      </c>
      <c r="G69" s="62">
        <v>44.88</v>
      </c>
      <c r="H69" s="63"/>
      <c r="I69" s="69">
        <v>0</v>
      </c>
      <c r="J69" s="64">
        <v>132.31</v>
      </c>
      <c r="K69" s="65"/>
      <c r="L69" s="64">
        <v>40.49</v>
      </c>
      <c r="M69" s="81"/>
      <c r="N69" s="65"/>
      <c r="O69" s="62">
        <v>91.82</v>
      </c>
      <c r="P69" s="98"/>
      <c r="Q69" s="63"/>
      <c r="R69" s="69">
        <v>0</v>
      </c>
      <c r="S69" s="105">
        <v>3.036</v>
      </c>
      <c r="T69" s="106"/>
      <c r="U69" s="13">
        <v>5.85948</v>
      </c>
    </row>
    <row r="70" spans="1:21" ht="78.75" customHeight="1">
      <c r="A70" s="55"/>
      <c r="B70" s="15" t="s">
        <v>36</v>
      </c>
      <c r="C70" s="9" t="s">
        <v>78</v>
      </c>
      <c r="D70" s="56" t="s">
        <v>79</v>
      </c>
      <c r="E70" s="57"/>
      <c r="F70" s="17">
        <v>25.902599999999996</v>
      </c>
      <c r="G70" s="105">
        <v>7.215</v>
      </c>
      <c r="H70" s="106"/>
      <c r="I70" s="70"/>
      <c r="J70" s="66"/>
      <c r="K70" s="67"/>
      <c r="L70" s="66"/>
      <c r="M70" s="82"/>
      <c r="N70" s="67"/>
      <c r="O70" s="62">
        <v>11.28</v>
      </c>
      <c r="P70" s="98"/>
      <c r="Q70" s="63"/>
      <c r="R70" s="70"/>
      <c r="S70" s="105">
        <v>0.675</v>
      </c>
      <c r="T70" s="106"/>
      <c r="U70" s="18">
        <v>1.30275</v>
      </c>
    </row>
    <row r="71" spans="1:21" ht="13.5" customHeight="1">
      <c r="A71" s="54">
        <v>13.1</v>
      </c>
      <c r="B71" s="54"/>
      <c r="C71" s="71" t="s">
        <v>80</v>
      </c>
      <c r="D71" s="127">
        <v>2.123</v>
      </c>
      <c r="E71" s="128"/>
      <c r="F71" s="71"/>
      <c r="G71" s="91">
        <v>1.1</v>
      </c>
      <c r="H71" s="92"/>
      <c r="I71" s="115">
        <v>1869.35</v>
      </c>
      <c r="J71" s="54"/>
      <c r="K71" s="80"/>
      <c r="L71" s="71"/>
      <c r="M71" s="83"/>
      <c r="N71" s="83"/>
      <c r="O71" s="83"/>
      <c r="P71" s="83"/>
      <c r="Q71" s="83"/>
      <c r="R71" s="115">
        <v>3968.63</v>
      </c>
      <c r="S71" s="71"/>
      <c r="T71" s="83"/>
      <c r="U71" s="84"/>
    </row>
    <row r="72" spans="1:21" ht="13.5" customHeight="1">
      <c r="A72" s="55"/>
      <c r="B72" s="55"/>
      <c r="C72" s="72"/>
      <c r="D72" s="55" t="s">
        <v>81</v>
      </c>
      <c r="E72" s="73"/>
      <c r="F72" s="72"/>
      <c r="G72" s="93"/>
      <c r="H72" s="94"/>
      <c r="I72" s="116"/>
      <c r="J72" s="55"/>
      <c r="K72" s="73"/>
      <c r="L72" s="72"/>
      <c r="M72" s="85"/>
      <c r="N72" s="85"/>
      <c r="O72" s="85"/>
      <c r="P72" s="85"/>
      <c r="Q72" s="85"/>
      <c r="R72" s="116"/>
      <c r="S72" s="72"/>
      <c r="T72" s="85"/>
      <c r="U72" s="86"/>
    </row>
    <row r="73" spans="1:21" ht="38.25" customHeight="1">
      <c r="A73" s="54">
        <v>14</v>
      </c>
      <c r="B73" s="7" t="s">
        <v>82</v>
      </c>
      <c r="C73" s="8" t="s">
        <v>83</v>
      </c>
      <c r="D73" s="105">
        <v>0.488</v>
      </c>
      <c r="E73" s="106"/>
      <c r="F73" s="17">
        <v>1626.3497999999997</v>
      </c>
      <c r="G73" s="62">
        <v>66.36</v>
      </c>
      <c r="H73" s="63"/>
      <c r="I73" s="107">
        <v>1127.07</v>
      </c>
      <c r="J73" s="64">
        <v>749.96</v>
      </c>
      <c r="K73" s="65"/>
      <c r="L73" s="64">
        <v>171.12</v>
      </c>
      <c r="M73" s="81"/>
      <c r="N73" s="65"/>
      <c r="O73" s="62">
        <v>34.33</v>
      </c>
      <c r="P73" s="98"/>
      <c r="Q73" s="63"/>
      <c r="R73" s="107">
        <v>544.51</v>
      </c>
      <c r="S73" s="58">
        <v>54.523799999999994</v>
      </c>
      <c r="T73" s="59"/>
      <c r="U73" s="13">
        <v>26.60761</v>
      </c>
    </row>
    <row r="74" spans="1:21" ht="78.75" customHeight="1">
      <c r="A74" s="55"/>
      <c r="B74" s="15" t="s">
        <v>36</v>
      </c>
      <c r="C74" s="9" t="s">
        <v>84</v>
      </c>
      <c r="D74" s="56" t="s">
        <v>85</v>
      </c>
      <c r="E74" s="57"/>
      <c r="F74" s="17">
        <v>432.9197999999999</v>
      </c>
      <c r="G74" s="105">
        <v>22.095</v>
      </c>
      <c r="H74" s="106"/>
      <c r="I74" s="108"/>
      <c r="J74" s="66"/>
      <c r="K74" s="67"/>
      <c r="L74" s="66"/>
      <c r="M74" s="82"/>
      <c r="N74" s="67"/>
      <c r="O74" s="62">
        <v>8.73</v>
      </c>
      <c r="P74" s="98"/>
      <c r="Q74" s="63"/>
      <c r="R74" s="108"/>
      <c r="S74" s="105">
        <v>1.905</v>
      </c>
      <c r="T74" s="106"/>
      <c r="U74" s="18">
        <v>0.92964</v>
      </c>
    </row>
    <row r="75" spans="1:21" ht="77.25" customHeight="1">
      <c r="A75" s="54">
        <v>15</v>
      </c>
      <c r="B75" s="7" t="s">
        <v>86</v>
      </c>
      <c r="C75" s="8" t="s">
        <v>87</v>
      </c>
      <c r="D75" s="105">
        <v>0.488</v>
      </c>
      <c r="E75" s="106"/>
      <c r="F75" s="17">
        <v>1780.1316</v>
      </c>
      <c r="G75" s="62">
        <v>69.48</v>
      </c>
      <c r="H75" s="63"/>
      <c r="I75" s="107">
        <v>1677.78</v>
      </c>
      <c r="J75" s="99">
        <v>859.5</v>
      </c>
      <c r="K75" s="100"/>
      <c r="L75" s="64">
        <v>12.99</v>
      </c>
      <c r="M75" s="81"/>
      <c r="N75" s="65"/>
      <c r="O75" s="62">
        <v>35.94</v>
      </c>
      <c r="P75" s="98"/>
      <c r="Q75" s="63"/>
      <c r="R75" s="107">
        <v>810.57</v>
      </c>
      <c r="S75" s="62">
        <v>4.14</v>
      </c>
      <c r="T75" s="63"/>
      <c r="U75" s="13">
        <v>2.02032</v>
      </c>
    </row>
    <row r="76" spans="1:21" ht="90.75" customHeight="1">
      <c r="A76" s="55"/>
      <c r="B76" s="15" t="s">
        <v>36</v>
      </c>
      <c r="C76" s="9" t="s">
        <v>88</v>
      </c>
      <c r="D76" s="56" t="s">
        <v>85</v>
      </c>
      <c r="E76" s="57"/>
      <c r="F76" s="17">
        <v>32.871599999999994</v>
      </c>
      <c r="G76" s="62">
        <v>21.96</v>
      </c>
      <c r="H76" s="63"/>
      <c r="I76" s="108"/>
      <c r="J76" s="101"/>
      <c r="K76" s="102"/>
      <c r="L76" s="66"/>
      <c r="M76" s="82"/>
      <c r="N76" s="67"/>
      <c r="O76" s="62">
        <v>8.68</v>
      </c>
      <c r="P76" s="98"/>
      <c r="Q76" s="63"/>
      <c r="R76" s="108"/>
      <c r="S76" s="62">
        <v>1.89</v>
      </c>
      <c r="T76" s="63"/>
      <c r="U76" s="18">
        <v>0.92232</v>
      </c>
    </row>
    <row r="77" spans="1:21" ht="38.25" customHeight="1">
      <c r="A77" s="54">
        <v>16</v>
      </c>
      <c r="B77" s="7" t="s">
        <v>82</v>
      </c>
      <c r="C77" s="8" t="s">
        <v>83</v>
      </c>
      <c r="D77" s="105">
        <v>0.129</v>
      </c>
      <c r="E77" s="106"/>
      <c r="F77" s="17">
        <v>1626.3497999999997</v>
      </c>
      <c r="G77" s="62">
        <v>66.36</v>
      </c>
      <c r="H77" s="63"/>
      <c r="I77" s="107">
        <v>1127.07</v>
      </c>
      <c r="J77" s="64">
        <v>198.25</v>
      </c>
      <c r="K77" s="65"/>
      <c r="L77" s="64">
        <v>45.24</v>
      </c>
      <c r="M77" s="81"/>
      <c r="N77" s="65"/>
      <c r="O77" s="62">
        <v>9.07</v>
      </c>
      <c r="P77" s="98"/>
      <c r="Q77" s="63"/>
      <c r="R77" s="107">
        <v>143.94</v>
      </c>
      <c r="S77" s="58">
        <v>54.523799999999994</v>
      </c>
      <c r="T77" s="59"/>
      <c r="U77" s="13">
        <v>7.03357</v>
      </c>
    </row>
    <row r="78" spans="1:21" ht="78.75" customHeight="1">
      <c r="A78" s="55"/>
      <c r="B78" s="15" t="s">
        <v>36</v>
      </c>
      <c r="C78" s="9" t="s">
        <v>84</v>
      </c>
      <c r="D78" s="56" t="s">
        <v>85</v>
      </c>
      <c r="E78" s="57"/>
      <c r="F78" s="17">
        <v>432.9197999999999</v>
      </c>
      <c r="G78" s="105">
        <v>22.095</v>
      </c>
      <c r="H78" s="106"/>
      <c r="I78" s="108"/>
      <c r="J78" s="66"/>
      <c r="K78" s="67"/>
      <c r="L78" s="66"/>
      <c r="M78" s="82"/>
      <c r="N78" s="67"/>
      <c r="O78" s="62">
        <v>2.31</v>
      </c>
      <c r="P78" s="98"/>
      <c r="Q78" s="63"/>
      <c r="R78" s="108"/>
      <c r="S78" s="105">
        <v>1.905</v>
      </c>
      <c r="T78" s="106"/>
      <c r="U78" s="18">
        <v>0.24575</v>
      </c>
    </row>
    <row r="79" spans="1:21" ht="77.25" customHeight="1">
      <c r="A79" s="54">
        <v>17</v>
      </c>
      <c r="B79" s="7" t="s">
        <v>86</v>
      </c>
      <c r="C79" s="8" t="s">
        <v>89</v>
      </c>
      <c r="D79" s="105">
        <v>0.129</v>
      </c>
      <c r="E79" s="106"/>
      <c r="F79" s="17">
        <v>593.3771999999999</v>
      </c>
      <c r="G79" s="62">
        <v>23.16</v>
      </c>
      <c r="H79" s="63"/>
      <c r="I79" s="107">
        <v>559.26</v>
      </c>
      <c r="J79" s="64">
        <v>75.73</v>
      </c>
      <c r="K79" s="65"/>
      <c r="L79" s="64">
        <v>1.14</v>
      </c>
      <c r="M79" s="81"/>
      <c r="N79" s="65"/>
      <c r="O79" s="62">
        <v>3.17</v>
      </c>
      <c r="P79" s="98"/>
      <c r="Q79" s="63"/>
      <c r="R79" s="107">
        <v>71.42</v>
      </c>
      <c r="S79" s="62">
        <v>1.38</v>
      </c>
      <c r="T79" s="63"/>
      <c r="U79" s="13">
        <v>0.17802</v>
      </c>
    </row>
    <row r="80" spans="1:21" ht="90.75" customHeight="1">
      <c r="A80" s="55"/>
      <c r="B80" s="15" t="s">
        <v>36</v>
      </c>
      <c r="C80" s="9" t="s">
        <v>90</v>
      </c>
      <c r="D80" s="56" t="s">
        <v>85</v>
      </c>
      <c r="E80" s="57"/>
      <c r="F80" s="17">
        <v>10.957199999999998</v>
      </c>
      <c r="G80" s="62">
        <v>7.32</v>
      </c>
      <c r="H80" s="63"/>
      <c r="I80" s="108"/>
      <c r="J80" s="66"/>
      <c r="K80" s="67"/>
      <c r="L80" s="66"/>
      <c r="M80" s="82"/>
      <c r="N80" s="67"/>
      <c r="O80" s="62">
        <v>0.76</v>
      </c>
      <c r="P80" s="98"/>
      <c r="Q80" s="63"/>
      <c r="R80" s="108"/>
      <c r="S80" s="62">
        <v>0.63</v>
      </c>
      <c r="T80" s="63"/>
      <c r="U80" s="18">
        <v>0.08127</v>
      </c>
    </row>
    <row r="81" spans="1:21" ht="63.75" customHeight="1">
      <c r="A81" s="54">
        <v>18</v>
      </c>
      <c r="B81" s="7" t="s">
        <v>91</v>
      </c>
      <c r="C81" s="8" t="s">
        <v>92</v>
      </c>
      <c r="D81" s="105">
        <v>0.129</v>
      </c>
      <c r="E81" s="106"/>
      <c r="F81" s="17">
        <v>3436.6866</v>
      </c>
      <c r="G81" s="62">
        <v>82.29</v>
      </c>
      <c r="H81" s="63"/>
      <c r="I81" s="107">
        <v>2898.21</v>
      </c>
      <c r="J81" s="64">
        <v>429.05</v>
      </c>
      <c r="K81" s="65"/>
      <c r="L81" s="64">
        <v>47.67</v>
      </c>
      <c r="M81" s="81"/>
      <c r="N81" s="65"/>
      <c r="O81" s="62">
        <v>11.25</v>
      </c>
      <c r="P81" s="98"/>
      <c r="Q81" s="63"/>
      <c r="R81" s="107">
        <v>370.13</v>
      </c>
      <c r="S81" s="58">
        <v>45.34679999999999</v>
      </c>
      <c r="T81" s="59"/>
      <c r="U81" s="13">
        <v>5.84974</v>
      </c>
    </row>
    <row r="82" spans="1:21" ht="78.75" customHeight="1">
      <c r="A82" s="55"/>
      <c r="B82" s="15" t="s">
        <v>36</v>
      </c>
      <c r="C82" s="9" t="s">
        <v>93</v>
      </c>
      <c r="D82" s="56" t="s">
        <v>94</v>
      </c>
      <c r="E82" s="57"/>
      <c r="F82" s="17">
        <v>456.18659999999994</v>
      </c>
      <c r="G82" s="105">
        <v>4.005</v>
      </c>
      <c r="H82" s="106"/>
      <c r="I82" s="108"/>
      <c r="J82" s="66"/>
      <c r="K82" s="67"/>
      <c r="L82" s="66"/>
      <c r="M82" s="82"/>
      <c r="N82" s="67"/>
      <c r="O82" s="62">
        <v>0.42</v>
      </c>
      <c r="P82" s="98"/>
      <c r="Q82" s="63"/>
      <c r="R82" s="108"/>
      <c r="S82" s="105">
        <v>0.345</v>
      </c>
      <c r="T82" s="106"/>
      <c r="U82" s="18">
        <v>0.04451</v>
      </c>
    </row>
    <row r="83" spans="1:21" ht="103.5" customHeight="1">
      <c r="A83" s="54">
        <v>19</v>
      </c>
      <c r="B83" s="7" t="s">
        <v>95</v>
      </c>
      <c r="C83" s="8" t="s">
        <v>96</v>
      </c>
      <c r="D83" s="105">
        <v>0.129</v>
      </c>
      <c r="E83" s="106"/>
      <c r="F83" s="17">
        <v>9525.6394</v>
      </c>
      <c r="G83" s="105">
        <v>222.045</v>
      </c>
      <c r="H83" s="106"/>
      <c r="I83" s="129">
        <v>7858.9</v>
      </c>
      <c r="J83" s="64">
        <v>1184.98</v>
      </c>
      <c r="K83" s="65"/>
      <c r="L83" s="64">
        <v>150.96</v>
      </c>
      <c r="M83" s="81"/>
      <c r="N83" s="65"/>
      <c r="O83" s="62">
        <v>30.36</v>
      </c>
      <c r="P83" s="98"/>
      <c r="Q83" s="63"/>
      <c r="R83" s="107">
        <v>1003.66</v>
      </c>
      <c r="S83" s="58">
        <v>165.29639999999998</v>
      </c>
      <c r="T83" s="59"/>
      <c r="U83" s="13">
        <v>21.32324</v>
      </c>
    </row>
    <row r="84" spans="1:21" ht="78.75" customHeight="1">
      <c r="A84" s="55"/>
      <c r="B84" s="15" t="s">
        <v>36</v>
      </c>
      <c r="C84" s="9" t="s">
        <v>97</v>
      </c>
      <c r="D84" s="56" t="s">
        <v>46</v>
      </c>
      <c r="E84" s="57"/>
      <c r="F84" s="17">
        <v>1444.6944</v>
      </c>
      <c r="G84" s="60">
        <v>69</v>
      </c>
      <c r="H84" s="61"/>
      <c r="I84" s="130"/>
      <c r="J84" s="66"/>
      <c r="K84" s="67"/>
      <c r="L84" s="66"/>
      <c r="M84" s="82"/>
      <c r="N84" s="67"/>
      <c r="O84" s="62">
        <v>7.21</v>
      </c>
      <c r="P84" s="98"/>
      <c r="Q84" s="63"/>
      <c r="R84" s="108"/>
      <c r="S84" s="62">
        <v>6.33</v>
      </c>
      <c r="T84" s="63"/>
      <c r="U84" s="18">
        <v>0.81657</v>
      </c>
    </row>
    <row r="85" spans="1:21" ht="25.5" customHeight="1">
      <c r="A85" s="54">
        <v>20</v>
      </c>
      <c r="B85" s="7" t="s">
        <v>98</v>
      </c>
      <c r="C85" s="8" t="s">
        <v>99</v>
      </c>
      <c r="D85" s="58">
        <v>0.6304</v>
      </c>
      <c r="E85" s="59"/>
      <c r="F85" s="17">
        <v>771.8964</v>
      </c>
      <c r="G85" s="105">
        <v>129.465</v>
      </c>
      <c r="H85" s="106"/>
      <c r="I85" s="107">
        <v>553.38</v>
      </c>
      <c r="J85" s="64">
        <v>477.35</v>
      </c>
      <c r="K85" s="65"/>
      <c r="L85" s="64">
        <v>45.47</v>
      </c>
      <c r="M85" s="81"/>
      <c r="N85" s="65"/>
      <c r="O85" s="62">
        <v>86.51</v>
      </c>
      <c r="P85" s="98"/>
      <c r="Q85" s="63"/>
      <c r="R85" s="107">
        <v>345.36</v>
      </c>
      <c r="S85" s="105">
        <v>10.626</v>
      </c>
      <c r="T85" s="106"/>
      <c r="U85" s="13">
        <v>6.69863</v>
      </c>
    </row>
    <row r="86" spans="1:21" ht="78.75" customHeight="1">
      <c r="A86" s="55"/>
      <c r="B86" s="15" t="s">
        <v>36</v>
      </c>
      <c r="C86" s="9" t="s">
        <v>100</v>
      </c>
      <c r="D86" s="56" t="s">
        <v>101</v>
      </c>
      <c r="E86" s="57"/>
      <c r="F86" s="17">
        <v>89.05139999999999</v>
      </c>
      <c r="G86" s="62">
        <v>13.86</v>
      </c>
      <c r="H86" s="63"/>
      <c r="I86" s="108"/>
      <c r="J86" s="66"/>
      <c r="K86" s="67"/>
      <c r="L86" s="66"/>
      <c r="M86" s="82"/>
      <c r="N86" s="67"/>
      <c r="O86" s="62">
        <v>7.08</v>
      </c>
      <c r="P86" s="98"/>
      <c r="Q86" s="63"/>
      <c r="R86" s="108"/>
      <c r="S86" s="62">
        <v>1.32</v>
      </c>
      <c r="T86" s="63"/>
      <c r="U86" s="18">
        <v>0.83213</v>
      </c>
    </row>
    <row r="87" spans="1:21" ht="25.5" customHeight="1">
      <c r="A87" s="54">
        <v>21</v>
      </c>
      <c r="B87" s="7" t="s">
        <v>102</v>
      </c>
      <c r="C87" s="8" t="s">
        <v>103</v>
      </c>
      <c r="D87" s="58">
        <v>0.9524</v>
      </c>
      <c r="E87" s="59"/>
      <c r="F87" s="17">
        <v>4406.6752</v>
      </c>
      <c r="G87" s="105">
        <v>82.305</v>
      </c>
      <c r="H87" s="106"/>
      <c r="I87" s="107">
        <v>3798.19</v>
      </c>
      <c r="J87" s="64">
        <v>4070.23</v>
      </c>
      <c r="K87" s="65"/>
      <c r="L87" s="64">
        <v>405.92</v>
      </c>
      <c r="M87" s="81"/>
      <c r="N87" s="65"/>
      <c r="O87" s="62">
        <v>83.09</v>
      </c>
      <c r="P87" s="98"/>
      <c r="Q87" s="63"/>
      <c r="R87" s="107">
        <v>3581.22</v>
      </c>
      <c r="S87" s="105">
        <v>61.68599999999999</v>
      </c>
      <c r="T87" s="106"/>
      <c r="U87" s="13">
        <v>58.74975</v>
      </c>
    </row>
    <row r="88" spans="1:21" ht="78.75" customHeight="1">
      <c r="A88" s="55"/>
      <c r="B88" s="15" t="s">
        <v>36</v>
      </c>
      <c r="C88" s="9" t="s">
        <v>104</v>
      </c>
      <c r="D88" s="56" t="s">
        <v>105</v>
      </c>
      <c r="E88" s="57"/>
      <c r="F88" s="17">
        <v>526.1802</v>
      </c>
      <c r="G88" s="105">
        <v>2.115</v>
      </c>
      <c r="H88" s="106"/>
      <c r="I88" s="108"/>
      <c r="J88" s="66"/>
      <c r="K88" s="67"/>
      <c r="L88" s="66"/>
      <c r="M88" s="82"/>
      <c r="N88" s="67"/>
      <c r="O88" s="62">
        <v>1.63</v>
      </c>
      <c r="P88" s="98"/>
      <c r="Q88" s="63"/>
      <c r="R88" s="108"/>
      <c r="S88" s="62">
        <v>0.21</v>
      </c>
      <c r="T88" s="63"/>
      <c r="U88" s="20">
        <v>0.2</v>
      </c>
    </row>
    <row r="89" spans="1:21" ht="25.5" customHeight="1">
      <c r="A89" s="54">
        <v>22</v>
      </c>
      <c r="B89" s="7" t="s">
        <v>106</v>
      </c>
      <c r="C89" s="8" t="s">
        <v>107</v>
      </c>
      <c r="D89" s="58">
        <v>0.9524</v>
      </c>
      <c r="E89" s="59"/>
      <c r="F89" s="17">
        <v>9287.0652</v>
      </c>
      <c r="G89" s="62">
        <v>189.21</v>
      </c>
      <c r="H89" s="63"/>
      <c r="I89" s="107">
        <v>8312.58</v>
      </c>
      <c r="J89" s="64">
        <v>8634.54</v>
      </c>
      <c r="K89" s="65"/>
      <c r="L89" s="99">
        <v>605.8</v>
      </c>
      <c r="M89" s="103"/>
      <c r="N89" s="100"/>
      <c r="O89" s="62">
        <v>191.02</v>
      </c>
      <c r="P89" s="98"/>
      <c r="Q89" s="63"/>
      <c r="R89" s="107">
        <v>7837.73</v>
      </c>
      <c r="S89" s="58">
        <v>92.05979999999998</v>
      </c>
      <c r="T89" s="59"/>
      <c r="U89" s="13">
        <v>87.67775</v>
      </c>
    </row>
    <row r="90" spans="1:21" ht="78.75" customHeight="1">
      <c r="A90" s="55"/>
      <c r="B90" s="15" t="s">
        <v>36</v>
      </c>
      <c r="C90" s="9" t="s">
        <v>108</v>
      </c>
      <c r="D90" s="56" t="s">
        <v>46</v>
      </c>
      <c r="E90" s="57"/>
      <c r="F90" s="17">
        <v>785.2751999999999</v>
      </c>
      <c r="G90" s="62">
        <v>13.23</v>
      </c>
      <c r="H90" s="63"/>
      <c r="I90" s="108"/>
      <c r="J90" s="66"/>
      <c r="K90" s="67"/>
      <c r="L90" s="101"/>
      <c r="M90" s="104"/>
      <c r="N90" s="102"/>
      <c r="O90" s="62">
        <v>10.21</v>
      </c>
      <c r="P90" s="98"/>
      <c r="Q90" s="63"/>
      <c r="R90" s="108"/>
      <c r="S90" s="62">
        <v>1.14</v>
      </c>
      <c r="T90" s="63"/>
      <c r="U90" s="18">
        <v>1.08574</v>
      </c>
    </row>
    <row r="91" spans="1:21" ht="25.5" customHeight="1">
      <c r="A91" s="54">
        <v>23</v>
      </c>
      <c r="B91" s="7" t="s">
        <v>109</v>
      </c>
      <c r="C91" s="8" t="s">
        <v>110</v>
      </c>
      <c r="D91" s="58">
        <v>1.3114</v>
      </c>
      <c r="E91" s="59"/>
      <c r="F91" s="17">
        <v>4707.7442</v>
      </c>
      <c r="G91" s="105">
        <v>136.335</v>
      </c>
      <c r="H91" s="106"/>
      <c r="I91" s="69">
        <v>4001</v>
      </c>
      <c r="J91" s="64">
        <v>5989.87</v>
      </c>
      <c r="K91" s="65"/>
      <c r="L91" s="64">
        <v>605.91</v>
      </c>
      <c r="M91" s="81"/>
      <c r="N91" s="65"/>
      <c r="O91" s="62">
        <v>189.52</v>
      </c>
      <c r="P91" s="98"/>
      <c r="Q91" s="63"/>
      <c r="R91" s="107">
        <v>5194.44</v>
      </c>
      <c r="S91" s="58">
        <v>66.0192</v>
      </c>
      <c r="T91" s="59"/>
      <c r="U91" s="13">
        <v>86.57758</v>
      </c>
    </row>
    <row r="92" spans="1:21" ht="78.75" customHeight="1">
      <c r="A92" s="55"/>
      <c r="B92" s="15" t="s">
        <v>36</v>
      </c>
      <c r="C92" s="9" t="s">
        <v>111</v>
      </c>
      <c r="D92" s="56" t="s">
        <v>46</v>
      </c>
      <c r="E92" s="57"/>
      <c r="F92" s="17">
        <v>570.4091999999998</v>
      </c>
      <c r="G92" s="105">
        <v>10.095</v>
      </c>
      <c r="H92" s="106"/>
      <c r="I92" s="70"/>
      <c r="J92" s="66"/>
      <c r="K92" s="67"/>
      <c r="L92" s="66"/>
      <c r="M92" s="82"/>
      <c r="N92" s="67"/>
      <c r="O92" s="62">
        <v>10.72</v>
      </c>
      <c r="P92" s="98"/>
      <c r="Q92" s="63"/>
      <c r="R92" s="108"/>
      <c r="S92" s="62">
        <v>0.87</v>
      </c>
      <c r="T92" s="63"/>
      <c r="U92" s="18">
        <v>1.14092</v>
      </c>
    </row>
    <row r="93" spans="1:21" ht="25.5" customHeight="1">
      <c r="A93" s="54">
        <v>24</v>
      </c>
      <c r="B93" s="7" t="s">
        <v>112</v>
      </c>
      <c r="C93" s="8" t="s">
        <v>113</v>
      </c>
      <c r="D93" s="58">
        <v>1.3114</v>
      </c>
      <c r="E93" s="59"/>
      <c r="F93" s="17">
        <v>986.9341999999997</v>
      </c>
      <c r="G93" s="105">
        <v>81.795</v>
      </c>
      <c r="H93" s="106"/>
      <c r="I93" s="107">
        <v>418.91</v>
      </c>
      <c r="J93" s="64">
        <v>1174.06</v>
      </c>
      <c r="K93" s="65"/>
      <c r="L93" s="64">
        <v>516.49</v>
      </c>
      <c r="M93" s="81"/>
      <c r="N93" s="65"/>
      <c r="O93" s="95">
        <v>113.7</v>
      </c>
      <c r="P93" s="96"/>
      <c r="Q93" s="97"/>
      <c r="R93" s="107">
        <v>543.86</v>
      </c>
      <c r="S93" s="105">
        <v>58.51199999999999</v>
      </c>
      <c r="T93" s="106"/>
      <c r="U93" s="13">
        <v>76.73264</v>
      </c>
    </row>
    <row r="94" spans="1:21" ht="78.75" customHeight="1">
      <c r="A94" s="55"/>
      <c r="B94" s="15" t="s">
        <v>36</v>
      </c>
      <c r="C94" s="9" t="s">
        <v>114</v>
      </c>
      <c r="D94" s="56" t="s">
        <v>46</v>
      </c>
      <c r="E94" s="57"/>
      <c r="F94" s="17">
        <v>486.2291999999999</v>
      </c>
      <c r="G94" s="62">
        <v>6.09</v>
      </c>
      <c r="H94" s="63"/>
      <c r="I94" s="108"/>
      <c r="J94" s="66"/>
      <c r="K94" s="67"/>
      <c r="L94" s="66"/>
      <c r="M94" s="82"/>
      <c r="N94" s="67"/>
      <c r="O94" s="62">
        <v>6.47</v>
      </c>
      <c r="P94" s="98"/>
      <c r="Q94" s="63"/>
      <c r="R94" s="108"/>
      <c r="S94" s="105">
        <v>0.525</v>
      </c>
      <c r="T94" s="106"/>
      <c r="U94" s="18">
        <v>0.68849</v>
      </c>
    </row>
    <row r="95" spans="1:21" ht="24.75" customHeight="1">
      <c r="A95" s="54">
        <v>24.1</v>
      </c>
      <c r="B95" s="54"/>
      <c r="C95" s="71" t="s">
        <v>115</v>
      </c>
      <c r="D95" s="131">
        <v>133.7628</v>
      </c>
      <c r="E95" s="132"/>
      <c r="F95" s="71"/>
      <c r="G95" s="111">
        <v>102</v>
      </c>
      <c r="H95" s="112"/>
      <c r="I95" s="125">
        <v>496.8</v>
      </c>
      <c r="J95" s="54"/>
      <c r="K95" s="80"/>
      <c r="L95" s="71"/>
      <c r="M95" s="83"/>
      <c r="N95" s="83"/>
      <c r="O95" s="83"/>
      <c r="P95" s="83"/>
      <c r="Q95" s="83"/>
      <c r="R95" s="115">
        <v>66453.36</v>
      </c>
      <c r="S95" s="71"/>
      <c r="T95" s="83"/>
      <c r="U95" s="84"/>
    </row>
    <row r="96" spans="1:21" ht="13.5" customHeight="1">
      <c r="A96" s="55"/>
      <c r="B96" s="55"/>
      <c r="C96" s="72"/>
      <c r="D96" s="55" t="s">
        <v>66</v>
      </c>
      <c r="E96" s="73"/>
      <c r="F96" s="72"/>
      <c r="G96" s="113"/>
      <c r="H96" s="114"/>
      <c r="I96" s="126"/>
      <c r="J96" s="55"/>
      <c r="K96" s="73"/>
      <c r="L96" s="72"/>
      <c r="M96" s="85"/>
      <c r="N96" s="85"/>
      <c r="O96" s="85"/>
      <c r="P96" s="85"/>
      <c r="Q96" s="85"/>
      <c r="R96" s="116"/>
      <c r="S96" s="72"/>
      <c r="T96" s="85"/>
      <c r="U96" s="86"/>
    </row>
    <row r="97" spans="1:21" ht="38.25" customHeight="1">
      <c r="A97" s="54">
        <v>25</v>
      </c>
      <c r="B97" s="7" t="s">
        <v>116</v>
      </c>
      <c r="C97" s="8" t="s">
        <v>117</v>
      </c>
      <c r="D97" s="105">
        <v>0.907</v>
      </c>
      <c r="E97" s="106"/>
      <c r="F97" s="17">
        <v>590.2412</v>
      </c>
      <c r="G97" s="62">
        <v>3.93</v>
      </c>
      <c r="H97" s="63"/>
      <c r="I97" s="107">
        <v>465.23</v>
      </c>
      <c r="J97" s="64">
        <v>510.48</v>
      </c>
      <c r="K97" s="65"/>
      <c r="L97" s="64">
        <v>88.95</v>
      </c>
      <c r="M97" s="81"/>
      <c r="N97" s="65"/>
      <c r="O97" s="62">
        <v>3.78</v>
      </c>
      <c r="P97" s="98"/>
      <c r="Q97" s="63"/>
      <c r="R97" s="107">
        <v>417.74</v>
      </c>
      <c r="S97" s="58">
        <v>12.4062</v>
      </c>
      <c r="T97" s="59"/>
      <c r="U97" s="13">
        <v>11.25242</v>
      </c>
    </row>
    <row r="98" spans="1:21" ht="78.75" customHeight="1">
      <c r="A98" s="55"/>
      <c r="B98" s="15" t="s">
        <v>36</v>
      </c>
      <c r="C98" s="9" t="s">
        <v>118</v>
      </c>
      <c r="D98" s="56" t="s">
        <v>58</v>
      </c>
      <c r="E98" s="57"/>
      <c r="F98" s="17">
        <v>121.08119999999998</v>
      </c>
      <c r="G98" s="60">
        <v>0</v>
      </c>
      <c r="H98" s="61"/>
      <c r="I98" s="108"/>
      <c r="J98" s="66"/>
      <c r="K98" s="67"/>
      <c r="L98" s="66"/>
      <c r="M98" s="82"/>
      <c r="N98" s="67"/>
      <c r="O98" s="60">
        <v>0</v>
      </c>
      <c r="P98" s="68"/>
      <c r="Q98" s="61"/>
      <c r="R98" s="108"/>
      <c r="S98" s="60">
        <v>0</v>
      </c>
      <c r="T98" s="61"/>
      <c r="U98" s="14">
        <v>0</v>
      </c>
    </row>
    <row r="99" spans="1:21" ht="25.5" customHeight="1">
      <c r="A99" s="54">
        <v>26</v>
      </c>
      <c r="B99" s="7" t="s">
        <v>119</v>
      </c>
      <c r="C99" s="8" t="s">
        <v>120</v>
      </c>
      <c r="D99" s="95">
        <v>0.1</v>
      </c>
      <c r="E99" s="97"/>
      <c r="F99" s="22">
        <v>1287.408</v>
      </c>
      <c r="G99" s="105">
        <v>197.415</v>
      </c>
      <c r="H99" s="106"/>
      <c r="I99" s="107">
        <v>36.57</v>
      </c>
      <c r="J99" s="64">
        <v>109.87</v>
      </c>
      <c r="K99" s="65"/>
      <c r="L99" s="64">
        <v>85.33</v>
      </c>
      <c r="M99" s="81"/>
      <c r="N99" s="65"/>
      <c r="O99" s="62">
        <v>20.93</v>
      </c>
      <c r="P99" s="98"/>
      <c r="Q99" s="63"/>
      <c r="R99" s="107">
        <v>3.62</v>
      </c>
      <c r="S99" s="58">
        <v>123.49619999999997</v>
      </c>
      <c r="T99" s="59"/>
      <c r="U99" s="13">
        <v>12.34962</v>
      </c>
    </row>
    <row r="100" spans="1:21" ht="78.75" customHeight="1">
      <c r="A100" s="55"/>
      <c r="B100" s="15" t="s">
        <v>36</v>
      </c>
      <c r="C100" s="9" t="s">
        <v>121</v>
      </c>
      <c r="D100" s="56" t="s">
        <v>122</v>
      </c>
      <c r="E100" s="57"/>
      <c r="F100" s="22">
        <v>1053.423</v>
      </c>
      <c r="G100" s="62">
        <v>9.93</v>
      </c>
      <c r="H100" s="63"/>
      <c r="I100" s="108"/>
      <c r="J100" s="66"/>
      <c r="K100" s="67"/>
      <c r="L100" s="66"/>
      <c r="M100" s="82"/>
      <c r="N100" s="67"/>
      <c r="O100" s="95">
        <v>0.8</v>
      </c>
      <c r="P100" s="96"/>
      <c r="Q100" s="97"/>
      <c r="R100" s="108"/>
      <c r="S100" s="105">
        <v>0.735</v>
      </c>
      <c r="T100" s="106"/>
      <c r="U100" s="21">
        <v>0.0735</v>
      </c>
    </row>
    <row r="101" spans="1:21" ht="13.5" customHeight="1">
      <c r="A101" s="54">
        <v>26.1</v>
      </c>
      <c r="B101" s="54" t="s">
        <v>123</v>
      </c>
      <c r="C101" s="71" t="s">
        <v>124</v>
      </c>
      <c r="D101" s="119">
        <v>1</v>
      </c>
      <c r="E101" s="120"/>
      <c r="F101" s="71"/>
      <c r="G101" s="111">
        <v>10</v>
      </c>
      <c r="H101" s="112"/>
      <c r="I101" s="115">
        <v>19481.53</v>
      </c>
      <c r="J101" s="54"/>
      <c r="K101" s="80"/>
      <c r="L101" s="71"/>
      <c r="M101" s="83"/>
      <c r="N101" s="83"/>
      <c r="O101" s="83"/>
      <c r="P101" s="83"/>
      <c r="Q101" s="83"/>
      <c r="R101" s="115">
        <v>19481.53</v>
      </c>
      <c r="S101" s="71"/>
      <c r="T101" s="83"/>
      <c r="U101" s="84"/>
    </row>
    <row r="102" spans="1:21" ht="13.5" customHeight="1">
      <c r="A102" s="55"/>
      <c r="B102" s="55"/>
      <c r="C102" s="72"/>
      <c r="D102" s="55" t="s">
        <v>68</v>
      </c>
      <c r="E102" s="73"/>
      <c r="F102" s="72"/>
      <c r="G102" s="113"/>
      <c r="H102" s="114"/>
      <c r="I102" s="116"/>
      <c r="J102" s="55"/>
      <c r="K102" s="73"/>
      <c r="L102" s="72"/>
      <c r="M102" s="85"/>
      <c r="N102" s="85"/>
      <c r="O102" s="85"/>
      <c r="P102" s="85"/>
      <c r="Q102" s="85"/>
      <c r="R102" s="116"/>
      <c r="S102" s="72"/>
      <c r="T102" s="85"/>
      <c r="U102" s="86"/>
    </row>
    <row r="103" spans="1:21" ht="13.5" customHeight="1">
      <c r="A103" s="54">
        <v>26.2</v>
      </c>
      <c r="B103" s="54"/>
      <c r="C103" s="71" t="s">
        <v>125</v>
      </c>
      <c r="D103" s="119">
        <v>1</v>
      </c>
      <c r="E103" s="120"/>
      <c r="F103" s="71"/>
      <c r="G103" s="111">
        <v>10</v>
      </c>
      <c r="H103" s="112"/>
      <c r="I103" s="115">
        <v>593.22</v>
      </c>
      <c r="J103" s="54"/>
      <c r="K103" s="80"/>
      <c r="L103" s="71"/>
      <c r="M103" s="83"/>
      <c r="N103" s="83"/>
      <c r="O103" s="83"/>
      <c r="P103" s="83"/>
      <c r="Q103" s="83"/>
      <c r="R103" s="115">
        <v>593.22</v>
      </c>
      <c r="S103" s="71"/>
      <c r="T103" s="83"/>
      <c r="U103" s="84"/>
    </row>
    <row r="104" spans="1:21" ht="13.5" customHeight="1">
      <c r="A104" s="55"/>
      <c r="B104" s="55"/>
      <c r="C104" s="72"/>
      <c r="D104" s="55" t="s">
        <v>68</v>
      </c>
      <c r="E104" s="73"/>
      <c r="F104" s="72"/>
      <c r="G104" s="113"/>
      <c r="H104" s="114"/>
      <c r="I104" s="116"/>
      <c r="J104" s="55"/>
      <c r="K104" s="73"/>
      <c r="L104" s="72"/>
      <c r="M104" s="85"/>
      <c r="N104" s="85"/>
      <c r="O104" s="85"/>
      <c r="P104" s="85"/>
      <c r="Q104" s="85"/>
      <c r="R104" s="116"/>
      <c r="S104" s="72"/>
      <c r="T104" s="85"/>
      <c r="U104" s="86"/>
    </row>
    <row r="105" spans="1:21" ht="96.75" customHeight="1">
      <c r="A105" s="54">
        <v>27</v>
      </c>
      <c r="B105" s="7" t="s">
        <v>126</v>
      </c>
      <c r="C105" s="8" t="s">
        <v>127</v>
      </c>
      <c r="D105" s="105">
        <v>0.289</v>
      </c>
      <c r="E105" s="106"/>
      <c r="F105" s="17">
        <v>7055.305200000001</v>
      </c>
      <c r="G105" s="62">
        <v>27.72</v>
      </c>
      <c r="H105" s="63"/>
      <c r="I105" s="107">
        <v>6126.39</v>
      </c>
      <c r="J105" s="64">
        <v>1972.27</v>
      </c>
      <c r="K105" s="65"/>
      <c r="L105" s="64">
        <v>210.96</v>
      </c>
      <c r="M105" s="81"/>
      <c r="N105" s="65"/>
      <c r="O105" s="62">
        <v>8.49</v>
      </c>
      <c r="P105" s="98"/>
      <c r="Q105" s="63"/>
      <c r="R105" s="107">
        <v>1752.82</v>
      </c>
      <c r="S105" s="62">
        <v>99.36</v>
      </c>
      <c r="T105" s="63"/>
      <c r="U105" s="13">
        <v>28.71504</v>
      </c>
    </row>
    <row r="106" spans="1:21" ht="78.75" customHeight="1">
      <c r="A106" s="55"/>
      <c r="B106" s="15" t="s">
        <v>36</v>
      </c>
      <c r="C106" s="9" t="s">
        <v>128</v>
      </c>
      <c r="D106" s="56" t="s">
        <v>129</v>
      </c>
      <c r="E106" s="57"/>
      <c r="F106" s="17">
        <v>901.1951999999998</v>
      </c>
      <c r="G106" s="60">
        <v>0</v>
      </c>
      <c r="H106" s="61"/>
      <c r="I106" s="108"/>
      <c r="J106" s="66"/>
      <c r="K106" s="67"/>
      <c r="L106" s="66"/>
      <c r="M106" s="82"/>
      <c r="N106" s="67"/>
      <c r="O106" s="60">
        <v>0</v>
      </c>
      <c r="P106" s="68"/>
      <c r="Q106" s="61"/>
      <c r="R106" s="108"/>
      <c r="S106" s="60">
        <v>0</v>
      </c>
      <c r="T106" s="61"/>
      <c r="U106" s="14">
        <v>0</v>
      </c>
    </row>
    <row r="107" spans="1:21" ht="96.75" customHeight="1">
      <c r="A107" s="54">
        <v>28</v>
      </c>
      <c r="B107" s="7" t="s">
        <v>130</v>
      </c>
      <c r="C107" s="8" t="s">
        <v>131</v>
      </c>
      <c r="D107" s="105">
        <v>2.833</v>
      </c>
      <c r="E107" s="106"/>
      <c r="F107" s="17">
        <v>7217.0754</v>
      </c>
      <c r="G107" s="62">
        <v>19.08</v>
      </c>
      <c r="H107" s="63"/>
      <c r="I107" s="107">
        <v>6334.35</v>
      </c>
      <c r="J107" s="64">
        <v>19804.89</v>
      </c>
      <c r="K107" s="65"/>
      <c r="L107" s="64">
        <v>1981.83</v>
      </c>
      <c r="M107" s="81"/>
      <c r="N107" s="65"/>
      <c r="O107" s="95">
        <v>57.3</v>
      </c>
      <c r="P107" s="96"/>
      <c r="Q107" s="97"/>
      <c r="R107" s="107">
        <v>17765.76</v>
      </c>
      <c r="S107" s="62">
        <v>95.22</v>
      </c>
      <c r="T107" s="63"/>
      <c r="U107" s="13">
        <v>269.75826</v>
      </c>
    </row>
    <row r="108" spans="1:21" ht="78.75" customHeight="1">
      <c r="A108" s="55"/>
      <c r="B108" s="15" t="s">
        <v>36</v>
      </c>
      <c r="C108" s="9" t="s">
        <v>132</v>
      </c>
      <c r="D108" s="56" t="s">
        <v>129</v>
      </c>
      <c r="E108" s="57"/>
      <c r="F108" s="17">
        <v>863.6453999999999</v>
      </c>
      <c r="G108" s="60">
        <v>0</v>
      </c>
      <c r="H108" s="61"/>
      <c r="I108" s="108"/>
      <c r="J108" s="66"/>
      <c r="K108" s="67"/>
      <c r="L108" s="66"/>
      <c r="M108" s="82"/>
      <c r="N108" s="67"/>
      <c r="O108" s="60">
        <v>0</v>
      </c>
      <c r="P108" s="68"/>
      <c r="Q108" s="61"/>
      <c r="R108" s="108"/>
      <c r="S108" s="60">
        <v>0</v>
      </c>
      <c r="T108" s="61"/>
      <c r="U108" s="14">
        <v>0</v>
      </c>
    </row>
    <row r="109" spans="1:21" ht="103.5" customHeight="1">
      <c r="A109" s="54">
        <v>29</v>
      </c>
      <c r="B109" s="7" t="s">
        <v>133</v>
      </c>
      <c r="C109" s="8" t="s">
        <v>134</v>
      </c>
      <c r="D109" s="105">
        <v>0.133</v>
      </c>
      <c r="E109" s="106"/>
      <c r="F109" s="17">
        <v>11695.4728</v>
      </c>
      <c r="G109" s="62">
        <v>58.02</v>
      </c>
      <c r="H109" s="63"/>
      <c r="I109" s="107">
        <v>10285.66</v>
      </c>
      <c r="J109" s="64">
        <v>1508.12</v>
      </c>
      <c r="K109" s="65"/>
      <c r="L109" s="64">
        <v>145.63</v>
      </c>
      <c r="M109" s="81"/>
      <c r="N109" s="65"/>
      <c r="O109" s="62">
        <v>8.18</v>
      </c>
      <c r="P109" s="98"/>
      <c r="Q109" s="63"/>
      <c r="R109" s="107">
        <v>1354.31</v>
      </c>
      <c r="S109" s="62">
        <v>149.04</v>
      </c>
      <c r="T109" s="63"/>
      <c r="U109" s="13">
        <v>19.82232</v>
      </c>
    </row>
    <row r="110" spans="1:21" ht="85.5" customHeight="1">
      <c r="A110" s="55"/>
      <c r="B110" s="15" t="s">
        <v>36</v>
      </c>
      <c r="C110" s="9" t="s">
        <v>135</v>
      </c>
      <c r="D110" s="56" t="s">
        <v>136</v>
      </c>
      <c r="E110" s="57"/>
      <c r="F110" s="17">
        <v>1351.7928</v>
      </c>
      <c r="G110" s="60">
        <v>0</v>
      </c>
      <c r="H110" s="61"/>
      <c r="I110" s="108"/>
      <c r="J110" s="66"/>
      <c r="K110" s="67"/>
      <c r="L110" s="66"/>
      <c r="M110" s="82"/>
      <c r="N110" s="67"/>
      <c r="O110" s="60">
        <v>0</v>
      </c>
      <c r="P110" s="68"/>
      <c r="Q110" s="61"/>
      <c r="R110" s="108"/>
      <c r="S110" s="60">
        <v>0</v>
      </c>
      <c r="T110" s="61"/>
      <c r="U110" s="14">
        <v>0</v>
      </c>
    </row>
    <row r="111" spans="1:21" ht="13.5" customHeight="1">
      <c r="A111" s="54">
        <v>29.1</v>
      </c>
      <c r="B111" s="54" t="s">
        <v>137</v>
      </c>
      <c r="C111" s="71" t="s">
        <v>138</v>
      </c>
      <c r="D111" s="127">
        <v>13.699000000000002</v>
      </c>
      <c r="E111" s="128"/>
      <c r="F111" s="71"/>
      <c r="G111" s="111">
        <v>103</v>
      </c>
      <c r="H111" s="112"/>
      <c r="I111" s="125">
        <v>121.8</v>
      </c>
      <c r="J111" s="54"/>
      <c r="K111" s="80"/>
      <c r="L111" s="71"/>
      <c r="M111" s="83"/>
      <c r="N111" s="83"/>
      <c r="O111" s="83"/>
      <c r="P111" s="83"/>
      <c r="Q111" s="83"/>
      <c r="R111" s="115">
        <v>1668.54</v>
      </c>
      <c r="S111" s="71"/>
      <c r="T111" s="83"/>
      <c r="U111" s="84"/>
    </row>
    <row r="112" spans="1:21" ht="24.75" customHeight="1">
      <c r="A112" s="55"/>
      <c r="B112" s="55"/>
      <c r="C112" s="72"/>
      <c r="D112" s="55" t="s">
        <v>66</v>
      </c>
      <c r="E112" s="73"/>
      <c r="F112" s="72"/>
      <c r="G112" s="113"/>
      <c r="H112" s="114"/>
      <c r="I112" s="126"/>
      <c r="J112" s="55"/>
      <c r="K112" s="73"/>
      <c r="L112" s="72"/>
      <c r="M112" s="85"/>
      <c r="N112" s="85"/>
      <c r="O112" s="85"/>
      <c r="P112" s="85"/>
      <c r="Q112" s="85"/>
      <c r="R112" s="116"/>
      <c r="S112" s="72"/>
      <c r="T112" s="85"/>
      <c r="U112" s="86"/>
    </row>
    <row r="113" spans="1:21" ht="60.75" customHeight="1">
      <c r="A113" s="54">
        <v>30</v>
      </c>
      <c r="B113" s="7" t="s">
        <v>139</v>
      </c>
      <c r="C113" s="8" t="s">
        <v>140</v>
      </c>
      <c r="D113" s="105">
        <v>1.282</v>
      </c>
      <c r="E113" s="106"/>
      <c r="F113" s="17">
        <v>6984.7755</v>
      </c>
      <c r="G113" s="58">
        <v>541.7875</v>
      </c>
      <c r="H113" s="59"/>
      <c r="I113" s="129">
        <v>5335.4</v>
      </c>
      <c r="J113" s="64">
        <v>8657.97</v>
      </c>
      <c r="K113" s="65"/>
      <c r="L113" s="64">
        <v>1150.14</v>
      </c>
      <c r="M113" s="81"/>
      <c r="N113" s="65"/>
      <c r="O113" s="62">
        <v>736.25</v>
      </c>
      <c r="P113" s="98"/>
      <c r="Q113" s="63"/>
      <c r="R113" s="107">
        <v>6771.58</v>
      </c>
      <c r="S113" s="105">
        <v>117.82899999999998</v>
      </c>
      <c r="T113" s="106"/>
      <c r="U113" s="13">
        <v>151.05678</v>
      </c>
    </row>
    <row r="114" spans="1:21" ht="68.25" customHeight="1">
      <c r="A114" s="55"/>
      <c r="B114" s="15" t="s">
        <v>36</v>
      </c>
      <c r="C114" s="9" t="s">
        <v>141</v>
      </c>
      <c r="D114" s="56" t="s">
        <v>142</v>
      </c>
      <c r="E114" s="57"/>
      <c r="F114" s="22">
        <v>1107.588</v>
      </c>
      <c r="G114" s="105">
        <v>11.025</v>
      </c>
      <c r="H114" s="106"/>
      <c r="I114" s="130"/>
      <c r="J114" s="66"/>
      <c r="K114" s="67"/>
      <c r="L114" s="66"/>
      <c r="M114" s="82"/>
      <c r="N114" s="67"/>
      <c r="O114" s="62">
        <v>11.45</v>
      </c>
      <c r="P114" s="98"/>
      <c r="Q114" s="63"/>
      <c r="R114" s="108"/>
      <c r="S114" s="62">
        <v>0.95</v>
      </c>
      <c r="T114" s="63"/>
      <c r="U114" s="21">
        <v>1.2179</v>
      </c>
    </row>
    <row r="115" spans="1:21" ht="77.25" customHeight="1">
      <c r="A115" s="54">
        <v>31</v>
      </c>
      <c r="B115" s="7" t="s">
        <v>143</v>
      </c>
      <c r="C115" s="8" t="s">
        <v>144</v>
      </c>
      <c r="D115" s="105">
        <v>0.121</v>
      </c>
      <c r="E115" s="106"/>
      <c r="F115" s="17">
        <v>6281.3652</v>
      </c>
      <c r="G115" s="105">
        <v>30.075</v>
      </c>
      <c r="H115" s="106"/>
      <c r="I115" s="107">
        <v>5037.18</v>
      </c>
      <c r="J115" s="64">
        <v>726.26</v>
      </c>
      <c r="K115" s="65"/>
      <c r="L115" s="64">
        <v>118.99</v>
      </c>
      <c r="M115" s="81"/>
      <c r="N115" s="65"/>
      <c r="O115" s="62">
        <v>3.86</v>
      </c>
      <c r="P115" s="98"/>
      <c r="Q115" s="63"/>
      <c r="R115" s="129">
        <v>603.4</v>
      </c>
      <c r="S115" s="62">
        <v>133.86</v>
      </c>
      <c r="T115" s="63"/>
      <c r="U115" s="13">
        <v>16.19706</v>
      </c>
    </row>
    <row r="116" spans="1:21" ht="78.75" customHeight="1">
      <c r="A116" s="55"/>
      <c r="B116" s="15" t="s">
        <v>36</v>
      </c>
      <c r="C116" s="9" t="s">
        <v>145</v>
      </c>
      <c r="D116" s="56" t="s">
        <v>146</v>
      </c>
      <c r="E116" s="57"/>
      <c r="F116" s="17">
        <v>1214.1101999999996</v>
      </c>
      <c r="G116" s="60">
        <v>0</v>
      </c>
      <c r="H116" s="61"/>
      <c r="I116" s="108"/>
      <c r="J116" s="66"/>
      <c r="K116" s="67"/>
      <c r="L116" s="66"/>
      <c r="M116" s="82"/>
      <c r="N116" s="67"/>
      <c r="O116" s="60">
        <v>0</v>
      </c>
      <c r="P116" s="68"/>
      <c r="Q116" s="61"/>
      <c r="R116" s="130"/>
      <c r="S116" s="60">
        <v>0</v>
      </c>
      <c r="T116" s="61"/>
      <c r="U116" s="14">
        <v>0</v>
      </c>
    </row>
    <row r="117" spans="1:21" ht="51" customHeight="1">
      <c r="A117" s="54">
        <v>32</v>
      </c>
      <c r="B117" s="7" t="s">
        <v>147</v>
      </c>
      <c r="C117" s="8" t="s">
        <v>148</v>
      </c>
      <c r="D117" s="105">
        <v>0.121</v>
      </c>
      <c r="E117" s="106"/>
      <c r="F117" s="17">
        <v>109.4796</v>
      </c>
      <c r="G117" s="62">
        <v>1.77</v>
      </c>
      <c r="H117" s="63"/>
      <c r="I117" s="107">
        <v>0.18</v>
      </c>
      <c r="J117" s="64">
        <v>10.79</v>
      </c>
      <c r="K117" s="65"/>
      <c r="L117" s="64">
        <v>10.54</v>
      </c>
      <c r="M117" s="81"/>
      <c r="N117" s="65"/>
      <c r="O117" s="62">
        <v>0.23</v>
      </c>
      <c r="P117" s="98"/>
      <c r="Q117" s="63"/>
      <c r="R117" s="107">
        <v>0.02</v>
      </c>
      <c r="S117" s="105">
        <v>11.177999999999997</v>
      </c>
      <c r="T117" s="106"/>
      <c r="U117" s="13">
        <v>1.35254</v>
      </c>
    </row>
    <row r="118" spans="1:21" ht="78.75" customHeight="1">
      <c r="A118" s="55"/>
      <c r="B118" s="15" t="s">
        <v>36</v>
      </c>
      <c r="C118" s="9" t="s">
        <v>149</v>
      </c>
      <c r="D118" s="56" t="s">
        <v>46</v>
      </c>
      <c r="E118" s="57"/>
      <c r="F118" s="17">
        <v>107.5296</v>
      </c>
      <c r="G118" s="62">
        <v>0.18</v>
      </c>
      <c r="H118" s="63"/>
      <c r="I118" s="108"/>
      <c r="J118" s="66"/>
      <c r="K118" s="67"/>
      <c r="L118" s="66"/>
      <c r="M118" s="82"/>
      <c r="N118" s="67"/>
      <c r="O118" s="62">
        <v>0.02</v>
      </c>
      <c r="P118" s="98"/>
      <c r="Q118" s="63"/>
      <c r="R118" s="108"/>
      <c r="S118" s="105">
        <v>0.015</v>
      </c>
      <c r="T118" s="106"/>
      <c r="U118" s="18">
        <v>0.00182</v>
      </c>
    </row>
    <row r="119" spans="1:21" ht="24.75" customHeight="1">
      <c r="A119" s="54">
        <v>32.1</v>
      </c>
      <c r="B119" s="54" t="s">
        <v>150</v>
      </c>
      <c r="C119" s="71" t="s">
        <v>151</v>
      </c>
      <c r="D119" s="74">
        <v>0.001573</v>
      </c>
      <c r="E119" s="75"/>
      <c r="F119" s="71"/>
      <c r="G119" s="133">
        <v>0.013</v>
      </c>
      <c r="H119" s="134"/>
      <c r="I119" s="115">
        <v>61271.19</v>
      </c>
      <c r="J119" s="54"/>
      <c r="K119" s="80"/>
      <c r="L119" s="71"/>
      <c r="M119" s="83"/>
      <c r="N119" s="83"/>
      <c r="O119" s="83"/>
      <c r="P119" s="83"/>
      <c r="Q119" s="83"/>
      <c r="R119" s="115">
        <v>96.38</v>
      </c>
      <c r="S119" s="71"/>
      <c r="T119" s="83"/>
      <c r="U119" s="84"/>
    </row>
    <row r="120" spans="1:21" ht="13.5" customHeight="1">
      <c r="A120" s="55"/>
      <c r="B120" s="55"/>
      <c r="C120" s="72"/>
      <c r="D120" s="55" t="s">
        <v>39</v>
      </c>
      <c r="E120" s="73"/>
      <c r="F120" s="72"/>
      <c r="G120" s="135"/>
      <c r="H120" s="136"/>
      <c r="I120" s="116"/>
      <c r="J120" s="55"/>
      <c r="K120" s="73"/>
      <c r="L120" s="72"/>
      <c r="M120" s="85"/>
      <c r="N120" s="85"/>
      <c r="O120" s="85"/>
      <c r="P120" s="85"/>
      <c r="Q120" s="85"/>
      <c r="R120" s="116"/>
      <c r="S120" s="72"/>
      <c r="T120" s="85"/>
      <c r="U120" s="86"/>
    </row>
    <row r="121" spans="1:21" ht="51" customHeight="1">
      <c r="A121" s="54">
        <v>33</v>
      </c>
      <c r="B121" s="7" t="s">
        <v>152</v>
      </c>
      <c r="C121" s="8" t="s">
        <v>153</v>
      </c>
      <c r="D121" s="105">
        <v>3.265</v>
      </c>
      <c r="E121" s="106"/>
      <c r="F121" s="17">
        <v>88.90379999999999</v>
      </c>
      <c r="G121" s="62">
        <v>1.77</v>
      </c>
      <c r="H121" s="63"/>
      <c r="I121" s="107">
        <v>0.18</v>
      </c>
      <c r="J121" s="64">
        <v>236.67</v>
      </c>
      <c r="K121" s="65"/>
      <c r="L121" s="64">
        <v>229.96</v>
      </c>
      <c r="M121" s="81"/>
      <c r="N121" s="65"/>
      <c r="O121" s="62">
        <v>6.13</v>
      </c>
      <c r="P121" s="98"/>
      <c r="Q121" s="63"/>
      <c r="R121" s="107">
        <v>0.58</v>
      </c>
      <c r="S121" s="105">
        <v>9.038999999999998</v>
      </c>
      <c r="T121" s="106"/>
      <c r="U121" s="13">
        <v>29.51234</v>
      </c>
    </row>
    <row r="122" spans="1:21" ht="78.75" customHeight="1">
      <c r="A122" s="55"/>
      <c r="B122" s="15" t="s">
        <v>36</v>
      </c>
      <c r="C122" s="9" t="s">
        <v>154</v>
      </c>
      <c r="D122" s="56" t="s">
        <v>46</v>
      </c>
      <c r="E122" s="57"/>
      <c r="F122" s="17">
        <v>86.95379999999999</v>
      </c>
      <c r="G122" s="62">
        <v>0.18</v>
      </c>
      <c r="H122" s="63"/>
      <c r="I122" s="108"/>
      <c r="J122" s="66"/>
      <c r="K122" s="67"/>
      <c r="L122" s="66"/>
      <c r="M122" s="82"/>
      <c r="N122" s="67"/>
      <c r="O122" s="62">
        <v>0.48</v>
      </c>
      <c r="P122" s="98"/>
      <c r="Q122" s="63"/>
      <c r="R122" s="108"/>
      <c r="S122" s="105">
        <v>0.015</v>
      </c>
      <c r="T122" s="106"/>
      <c r="U122" s="18">
        <v>0.04898</v>
      </c>
    </row>
    <row r="123" spans="1:21" ht="24.75" customHeight="1">
      <c r="A123" s="54">
        <v>33.1</v>
      </c>
      <c r="B123" s="54" t="s">
        <v>150</v>
      </c>
      <c r="C123" s="71" t="s">
        <v>151</v>
      </c>
      <c r="D123" s="74">
        <v>0.042445</v>
      </c>
      <c r="E123" s="75"/>
      <c r="F123" s="71"/>
      <c r="G123" s="133">
        <v>0.013</v>
      </c>
      <c r="H123" s="134"/>
      <c r="I123" s="115">
        <v>61271.19</v>
      </c>
      <c r="J123" s="54"/>
      <c r="K123" s="80"/>
      <c r="L123" s="71"/>
      <c r="M123" s="83"/>
      <c r="N123" s="83"/>
      <c r="O123" s="83"/>
      <c r="P123" s="83"/>
      <c r="Q123" s="83"/>
      <c r="R123" s="115">
        <v>2600.66</v>
      </c>
      <c r="S123" s="71"/>
      <c r="T123" s="83"/>
      <c r="U123" s="84"/>
    </row>
    <row r="124" spans="1:21" ht="13.5" customHeight="1">
      <c r="A124" s="55"/>
      <c r="B124" s="55"/>
      <c r="C124" s="72"/>
      <c r="D124" s="55" t="s">
        <v>39</v>
      </c>
      <c r="E124" s="73"/>
      <c r="F124" s="72"/>
      <c r="G124" s="135"/>
      <c r="H124" s="136"/>
      <c r="I124" s="116"/>
      <c r="J124" s="55"/>
      <c r="K124" s="73"/>
      <c r="L124" s="72"/>
      <c r="M124" s="85"/>
      <c r="N124" s="85"/>
      <c r="O124" s="85"/>
      <c r="P124" s="85"/>
      <c r="Q124" s="85"/>
      <c r="R124" s="116"/>
      <c r="S124" s="72"/>
      <c r="T124" s="85"/>
      <c r="U124" s="86"/>
    </row>
    <row r="125" spans="1:21" ht="90" customHeight="1">
      <c r="A125" s="54">
        <v>34</v>
      </c>
      <c r="B125" s="7" t="s">
        <v>155</v>
      </c>
      <c r="C125" s="8" t="s">
        <v>156</v>
      </c>
      <c r="D125" s="105">
        <v>2.344</v>
      </c>
      <c r="E125" s="106"/>
      <c r="F125" s="22">
        <v>3482.0109999999995</v>
      </c>
      <c r="G125" s="62">
        <v>1.77</v>
      </c>
      <c r="H125" s="63"/>
      <c r="I125" s="107">
        <v>3070.45</v>
      </c>
      <c r="J125" s="64">
        <v>7907.61</v>
      </c>
      <c r="K125" s="65"/>
      <c r="L125" s="64">
        <v>778.05</v>
      </c>
      <c r="M125" s="81"/>
      <c r="N125" s="65"/>
      <c r="O125" s="95">
        <v>4.4</v>
      </c>
      <c r="P125" s="96"/>
      <c r="Q125" s="97"/>
      <c r="R125" s="107">
        <v>7125.16</v>
      </c>
      <c r="S125" s="58">
        <v>45.181200000000004</v>
      </c>
      <c r="T125" s="59"/>
      <c r="U125" s="13">
        <v>105.90473</v>
      </c>
    </row>
    <row r="126" spans="1:21" ht="85.5" customHeight="1">
      <c r="A126" s="55"/>
      <c r="B126" s="15" t="s">
        <v>36</v>
      </c>
      <c r="C126" s="9" t="s">
        <v>157</v>
      </c>
      <c r="D126" s="56" t="s">
        <v>158</v>
      </c>
      <c r="E126" s="57"/>
      <c r="F126" s="22">
        <v>409.79099999999994</v>
      </c>
      <c r="G126" s="62">
        <v>0.18</v>
      </c>
      <c r="H126" s="63"/>
      <c r="I126" s="108"/>
      <c r="J126" s="66"/>
      <c r="K126" s="67"/>
      <c r="L126" s="66"/>
      <c r="M126" s="82"/>
      <c r="N126" s="67"/>
      <c r="O126" s="62">
        <v>0.34</v>
      </c>
      <c r="P126" s="98"/>
      <c r="Q126" s="63"/>
      <c r="R126" s="108"/>
      <c r="S126" s="105">
        <v>0.015</v>
      </c>
      <c r="T126" s="106"/>
      <c r="U126" s="18">
        <v>0.03516</v>
      </c>
    </row>
    <row r="127" spans="1:21" ht="25.5" customHeight="1">
      <c r="A127" s="54">
        <v>35</v>
      </c>
      <c r="B127" s="7" t="s">
        <v>159</v>
      </c>
      <c r="C127" s="8" t="s">
        <v>160</v>
      </c>
      <c r="D127" s="105">
        <v>0.121</v>
      </c>
      <c r="E127" s="106"/>
      <c r="F127" s="10">
        <v>858.28</v>
      </c>
      <c r="G127" s="62">
        <v>1.77</v>
      </c>
      <c r="H127" s="63"/>
      <c r="I127" s="107">
        <v>639.85</v>
      </c>
      <c r="J127" s="64">
        <v>98.11</v>
      </c>
      <c r="K127" s="65"/>
      <c r="L127" s="64">
        <v>21.23</v>
      </c>
      <c r="M127" s="81"/>
      <c r="N127" s="65"/>
      <c r="O127" s="62">
        <v>0.23</v>
      </c>
      <c r="P127" s="98"/>
      <c r="Q127" s="63"/>
      <c r="R127" s="107">
        <v>76.65</v>
      </c>
      <c r="S127" s="58">
        <v>22.5216</v>
      </c>
      <c r="T127" s="59"/>
      <c r="U127" s="13">
        <v>2.72511</v>
      </c>
    </row>
    <row r="128" spans="1:21" ht="85.5" customHeight="1">
      <c r="A128" s="55"/>
      <c r="B128" s="15" t="s">
        <v>36</v>
      </c>
      <c r="C128" s="9" t="s">
        <v>161</v>
      </c>
      <c r="D128" s="56" t="s">
        <v>158</v>
      </c>
      <c r="E128" s="57"/>
      <c r="F128" s="10">
        <v>216.66</v>
      </c>
      <c r="G128" s="62">
        <v>0.18</v>
      </c>
      <c r="H128" s="63"/>
      <c r="I128" s="108"/>
      <c r="J128" s="66"/>
      <c r="K128" s="67"/>
      <c r="L128" s="66"/>
      <c r="M128" s="82"/>
      <c r="N128" s="67"/>
      <c r="O128" s="62">
        <v>0.02</v>
      </c>
      <c r="P128" s="98"/>
      <c r="Q128" s="63"/>
      <c r="R128" s="108"/>
      <c r="S128" s="105">
        <v>0.015</v>
      </c>
      <c r="T128" s="106"/>
      <c r="U128" s="18">
        <v>0.00182</v>
      </c>
    </row>
    <row r="129" spans="1:21" ht="90" customHeight="1">
      <c r="A129" s="54">
        <v>36</v>
      </c>
      <c r="B129" s="7" t="s">
        <v>162</v>
      </c>
      <c r="C129" s="8" t="s">
        <v>163</v>
      </c>
      <c r="D129" s="105">
        <v>2.344</v>
      </c>
      <c r="E129" s="106"/>
      <c r="F129" s="17">
        <v>1932.9184</v>
      </c>
      <c r="G129" s="105">
        <v>13.545</v>
      </c>
      <c r="H129" s="106"/>
      <c r="I129" s="107">
        <v>1604.83</v>
      </c>
      <c r="J129" s="64">
        <v>4354.96</v>
      </c>
      <c r="K129" s="65"/>
      <c r="L129" s="99">
        <v>597.2</v>
      </c>
      <c r="M129" s="103"/>
      <c r="N129" s="100"/>
      <c r="O129" s="62">
        <v>33.65</v>
      </c>
      <c r="P129" s="98"/>
      <c r="Q129" s="63"/>
      <c r="R129" s="129">
        <v>3724.1</v>
      </c>
      <c r="S129" s="58">
        <v>35.065799999999996</v>
      </c>
      <c r="T129" s="59"/>
      <c r="U129" s="13">
        <v>82.19424</v>
      </c>
    </row>
    <row r="130" spans="1:21" ht="78.75" customHeight="1">
      <c r="A130" s="55"/>
      <c r="B130" s="15" t="s">
        <v>36</v>
      </c>
      <c r="C130" s="9" t="s">
        <v>164</v>
      </c>
      <c r="D130" s="56" t="s">
        <v>75</v>
      </c>
      <c r="E130" s="57"/>
      <c r="F130" s="17">
        <v>314.5434</v>
      </c>
      <c r="G130" s="62">
        <v>0.18</v>
      </c>
      <c r="H130" s="63"/>
      <c r="I130" s="108"/>
      <c r="J130" s="66"/>
      <c r="K130" s="67"/>
      <c r="L130" s="101"/>
      <c r="M130" s="104"/>
      <c r="N130" s="102"/>
      <c r="O130" s="62">
        <v>0.34</v>
      </c>
      <c r="P130" s="98"/>
      <c r="Q130" s="63"/>
      <c r="R130" s="130"/>
      <c r="S130" s="105">
        <v>0.015</v>
      </c>
      <c r="T130" s="106"/>
      <c r="U130" s="18">
        <v>0.03516</v>
      </c>
    </row>
    <row r="131" spans="1:21" ht="96.75" customHeight="1">
      <c r="A131" s="54">
        <v>37</v>
      </c>
      <c r="B131" s="7" t="s">
        <v>165</v>
      </c>
      <c r="C131" s="8" t="s">
        <v>166</v>
      </c>
      <c r="D131" s="105">
        <v>0.121</v>
      </c>
      <c r="E131" s="106"/>
      <c r="F131" s="17">
        <v>2067.4302</v>
      </c>
      <c r="G131" s="105">
        <v>13.545</v>
      </c>
      <c r="H131" s="106"/>
      <c r="I131" s="107">
        <v>1699.86</v>
      </c>
      <c r="J131" s="64">
        <v>240.06</v>
      </c>
      <c r="K131" s="65"/>
      <c r="L131" s="99">
        <v>34.7</v>
      </c>
      <c r="M131" s="103"/>
      <c r="N131" s="100"/>
      <c r="O131" s="62">
        <v>1.74</v>
      </c>
      <c r="P131" s="98"/>
      <c r="Q131" s="63"/>
      <c r="R131" s="107">
        <v>203.63</v>
      </c>
      <c r="S131" s="105">
        <v>39.467999999999996</v>
      </c>
      <c r="T131" s="106"/>
      <c r="U131" s="13">
        <v>4.77563</v>
      </c>
    </row>
    <row r="132" spans="1:21" ht="78.75" customHeight="1">
      <c r="A132" s="55"/>
      <c r="B132" s="15" t="s">
        <v>36</v>
      </c>
      <c r="C132" s="9" t="s">
        <v>167</v>
      </c>
      <c r="D132" s="56" t="s">
        <v>75</v>
      </c>
      <c r="E132" s="57"/>
      <c r="F132" s="17">
        <v>354.0252</v>
      </c>
      <c r="G132" s="62">
        <v>0.18</v>
      </c>
      <c r="H132" s="63"/>
      <c r="I132" s="108"/>
      <c r="J132" s="66"/>
      <c r="K132" s="67"/>
      <c r="L132" s="101"/>
      <c r="M132" s="104"/>
      <c r="N132" s="102"/>
      <c r="O132" s="62">
        <v>0.02</v>
      </c>
      <c r="P132" s="98"/>
      <c r="Q132" s="63"/>
      <c r="R132" s="108"/>
      <c r="S132" s="105">
        <v>0.015</v>
      </c>
      <c r="T132" s="106"/>
      <c r="U132" s="18">
        <v>0.00182</v>
      </c>
    </row>
    <row r="133" spans="1:21" ht="114.75" customHeight="1">
      <c r="A133" s="54">
        <v>38</v>
      </c>
      <c r="B133" s="7" t="s">
        <v>168</v>
      </c>
      <c r="C133" s="8" t="s">
        <v>169</v>
      </c>
      <c r="D133" s="105">
        <v>0.999</v>
      </c>
      <c r="E133" s="106"/>
      <c r="F133" s="17">
        <v>11261.0676</v>
      </c>
      <c r="G133" s="105">
        <v>47.625</v>
      </c>
      <c r="H133" s="106"/>
      <c r="I133" s="107">
        <v>9190.68</v>
      </c>
      <c r="J133" s="64">
        <v>10776.91</v>
      </c>
      <c r="K133" s="65"/>
      <c r="L133" s="99">
        <v>1636.8</v>
      </c>
      <c r="M133" s="103"/>
      <c r="N133" s="100"/>
      <c r="O133" s="62">
        <v>50.43</v>
      </c>
      <c r="P133" s="98"/>
      <c r="Q133" s="63"/>
      <c r="R133" s="107">
        <v>9089.67</v>
      </c>
      <c r="S133" s="58">
        <v>220.34459999999996</v>
      </c>
      <c r="T133" s="59"/>
      <c r="U133" s="13">
        <v>220.12426</v>
      </c>
    </row>
    <row r="134" spans="1:21" ht="78.75" customHeight="1">
      <c r="A134" s="55"/>
      <c r="B134" s="15" t="s">
        <v>36</v>
      </c>
      <c r="C134" s="9" t="s">
        <v>170</v>
      </c>
      <c r="D134" s="56" t="s">
        <v>142</v>
      </c>
      <c r="E134" s="57"/>
      <c r="F134" s="17">
        <v>2022.7625999999998</v>
      </c>
      <c r="G134" s="105">
        <v>25.515</v>
      </c>
      <c r="H134" s="106"/>
      <c r="I134" s="108"/>
      <c r="J134" s="66"/>
      <c r="K134" s="67"/>
      <c r="L134" s="101"/>
      <c r="M134" s="104"/>
      <c r="N134" s="102"/>
      <c r="O134" s="62">
        <v>20.65</v>
      </c>
      <c r="P134" s="98"/>
      <c r="Q134" s="63"/>
      <c r="R134" s="108"/>
      <c r="S134" s="105">
        <v>2.475</v>
      </c>
      <c r="T134" s="106"/>
      <c r="U134" s="18">
        <v>2.47253</v>
      </c>
    </row>
    <row r="135" spans="1:21" ht="38.25" customHeight="1">
      <c r="A135" s="54">
        <v>39</v>
      </c>
      <c r="B135" s="7" t="s">
        <v>171</v>
      </c>
      <c r="C135" s="8" t="s">
        <v>172</v>
      </c>
      <c r="D135" s="95">
        <v>0.2</v>
      </c>
      <c r="E135" s="97"/>
      <c r="F135" s="17">
        <v>633.4904000000002</v>
      </c>
      <c r="G135" s="105">
        <v>66.585</v>
      </c>
      <c r="H135" s="106"/>
      <c r="I135" s="107">
        <v>243.53</v>
      </c>
      <c r="J135" s="64">
        <v>114.72</v>
      </c>
      <c r="K135" s="65"/>
      <c r="L135" s="64">
        <v>52.39</v>
      </c>
      <c r="M135" s="81"/>
      <c r="N135" s="65"/>
      <c r="O135" s="62">
        <v>14.12</v>
      </c>
      <c r="P135" s="98"/>
      <c r="Q135" s="63"/>
      <c r="R135" s="107">
        <v>48.22</v>
      </c>
      <c r="S135" s="58">
        <v>34.00319999999999</v>
      </c>
      <c r="T135" s="59"/>
      <c r="U135" s="13">
        <v>6.80064</v>
      </c>
    </row>
    <row r="136" spans="1:21" ht="78.75" customHeight="1">
      <c r="A136" s="55"/>
      <c r="B136" s="15" t="s">
        <v>36</v>
      </c>
      <c r="C136" s="9" t="s">
        <v>173</v>
      </c>
      <c r="D136" s="56" t="s">
        <v>174</v>
      </c>
      <c r="E136" s="57"/>
      <c r="F136" s="17">
        <v>323.3754</v>
      </c>
      <c r="G136" s="105">
        <v>5.565</v>
      </c>
      <c r="H136" s="106"/>
      <c r="I136" s="108"/>
      <c r="J136" s="66"/>
      <c r="K136" s="67"/>
      <c r="L136" s="66"/>
      <c r="M136" s="82"/>
      <c r="N136" s="67"/>
      <c r="O136" s="95">
        <v>0.9</v>
      </c>
      <c r="P136" s="96"/>
      <c r="Q136" s="97"/>
      <c r="R136" s="108"/>
      <c r="S136" s="62">
        <v>0.48</v>
      </c>
      <c r="T136" s="63"/>
      <c r="U136" s="23">
        <v>0.096</v>
      </c>
    </row>
    <row r="137" spans="1:21" ht="13.5" customHeight="1">
      <c r="A137" s="54">
        <v>39.1</v>
      </c>
      <c r="B137" s="54"/>
      <c r="C137" s="71" t="s">
        <v>175</v>
      </c>
      <c r="D137" s="119">
        <v>2</v>
      </c>
      <c r="E137" s="120"/>
      <c r="F137" s="71"/>
      <c r="G137" s="111">
        <v>10</v>
      </c>
      <c r="H137" s="112"/>
      <c r="I137" s="115">
        <v>3338.98</v>
      </c>
      <c r="J137" s="54"/>
      <c r="K137" s="80"/>
      <c r="L137" s="71"/>
      <c r="M137" s="83"/>
      <c r="N137" s="83"/>
      <c r="O137" s="83"/>
      <c r="P137" s="83"/>
      <c r="Q137" s="83"/>
      <c r="R137" s="115">
        <v>6677.96</v>
      </c>
      <c r="S137" s="71"/>
      <c r="T137" s="83"/>
      <c r="U137" s="84"/>
    </row>
    <row r="138" spans="1:21" ht="13.5" customHeight="1">
      <c r="A138" s="55"/>
      <c r="B138" s="55"/>
      <c r="C138" s="72"/>
      <c r="D138" s="55" t="s">
        <v>68</v>
      </c>
      <c r="E138" s="73"/>
      <c r="F138" s="72"/>
      <c r="G138" s="113"/>
      <c r="H138" s="114"/>
      <c r="I138" s="116"/>
      <c r="J138" s="55"/>
      <c r="K138" s="73"/>
      <c r="L138" s="72"/>
      <c r="M138" s="85"/>
      <c r="N138" s="85"/>
      <c r="O138" s="85"/>
      <c r="P138" s="85"/>
      <c r="Q138" s="85"/>
      <c r="R138" s="116"/>
      <c r="S138" s="72"/>
      <c r="T138" s="85"/>
      <c r="U138" s="86"/>
    </row>
    <row r="139" spans="1:21" ht="14.25" customHeight="1">
      <c r="A139" s="54">
        <v>40</v>
      </c>
      <c r="B139" s="7" t="s">
        <v>176</v>
      </c>
      <c r="C139" s="8" t="s">
        <v>177</v>
      </c>
      <c r="D139" s="62">
        <v>0.01</v>
      </c>
      <c r="E139" s="63"/>
      <c r="F139" s="16">
        <v>2858.3</v>
      </c>
      <c r="G139" s="95">
        <v>82.9</v>
      </c>
      <c r="H139" s="97"/>
      <c r="I139" s="107">
        <v>1040.31</v>
      </c>
      <c r="J139" s="64">
        <v>25.23</v>
      </c>
      <c r="K139" s="65"/>
      <c r="L139" s="64">
        <v>14.05</v>
      </c>
      <c r="M139" s="81"/>
      <c r="N139" s="65"/>
      <c r="O139" s="62">
        <v>0.88</v>
      </c>
      <c r="P139" s="98"/>
      <c r="Q139" s="63"/>
      <c r="R139" s="129">
        <v>10.3</v>
      </c>
      <c r="S139" s="95">
        <v>191.3</v>
      </c>
      <c r="T139" s="97"/>
      <c r="U139" s="22">
        <v>1.913</v>
      </c>
    </row>
    <row r="140" spans="1:21" ht="38.25" customHeight="1">
      <c r="A140" s="55"/>
      <c r="B140" s="15" t="s">
        <v>36</v>
      </c>
      <c r="C140" s="9" t="s">
        <v>34</v>
      </c>
      <c r="D140" s="56" t="s">
        <v>178</v>
      </c>
      <c r="E140" s="57"/>
      <c r="F140" s="10">
        <v>1735.09</v>
      </c>
      <c r="G140" s="62">
        <v>8.12</v>
      </c>
      <c r="H140" s="63"/>
      <c r="I140" s="108"/>
      <c r="J140" s="66"/>
      <c r="K140" s="67"/>
      <c r="L140" s="66"/>
      <c r="M140" s="82"/>
      <c r="N140" s="67"/>
      <c r="O140" s="62">
        <v>0.07</v>
      </c>
      <c r="P140" s="98"/>
      <c r="Q140" s="63"/>
      <c r="R140" s="130"/>
      <c r="S140" s="95">
        <v>0.7</v>
      </c>
      <c r="T140" s="97"/>
      <c r="U140" s="23">
        <v>0.007</v>
      </c>
    </row>
    <row r="141" spans="1:21" ht="13.5" customHeight="1">
      <c r="A141" s="54">
        <v>40.1</v>
      </c>
      <c r="B141" s="54"/>
      <c r="C141" s="71" t="s">
        <v>179</v>
      </c>
      <c r="D141" s="119">
        <v>1</v>
      </c>
      <c r="E141" s="120"/>
      <c r="F141" s="71"/>
      <c r="G141" s="111">
        <v>100</v>
      </c>
      <c r="H141" s="112"/>
      <c r="I141" s="115">
        <v>1271.19</v>
      </c>
      <c r="J141" s="54"/>
      <c r="K141" s="80"/>
      <c r="L141" s="71"/>
      <c r="M141" s="83"/>
      <c r="N141" s="83"/>
      <c r="O141" s="83"/>
      <c r="P141" s="83"/>
      <c r="Q141" s="83"/>
      <c r="R141" s="115">
        <v>1271.19</v>
      </c>
      <c r="S141" s="71"/>
      <c r="T141" s="83"/>
      <c r="U141" s="84"/>
    </row>
    <row r="142" spans="1:21" ht="13.5" customHeight="1">
      <c r="A142" s="55"/>
      <c r="B142" s="55"/>
      <c r="C142" s="72"/>
      <c r="D142" s="55" t="s">
        <v>68</v>
      </c>
      <c r="E142" s="73"/>
      <c r="F142" s="72"/>
      <c r="G142" s="113"/>
      <c r="H142" s="114"/>
      <c r="I142" s="116"/>
      <c r="J142" s="55"/>
      <c r="K142" s="73"/>
      <c r="L142" s="72"/>
      <c r="M142" s="85"/>
      <c r="N142" s="85"/>
      <c r="O142" s="85"/>
      <c r="P142" s="85"/>
      <c r="Q142" s="85"/>
      <c r="R142" s="116"/>
      <c r="S142" s="72"/>
      <c r="T142" s="85"/>
      <c r="U142" s="86"/>
    </row>
    <row r="143" spans="1:21" ht="25.5" customHeight="1">
      <c r="A143" s="54">
        <v>41</v>
      </c>
      <c r="B143" s="7" t="s">
        <v>180</v>
      </c>
      <c r="C143" s="8" t="s">
        <v>181</v>
      </c>
      <c r="D143" s="62">
        <v>0.01</v>
      </c>
      <c r="E143" s="63"/>
      <c r="F143" s="10">
        <v>3781.36</v>
      </c>
      <c r="G143" s="95">
        <v>82.9</v>
      </c>
      <c r="H143" s="97"/>
      <c r="I143" s="107">
        <v>728.9399999999987</v>
      </c>
      <c r="J143" s="64">
        <v>32.15</v>
      </c>
      <c r="K143" s="65"/>
      <c r="L143" s="64">
        <v>24.05</v>
      </c>
      <c r="M143" s="81"/>
      <c r="N143" s="65"/>
      <c r="O143" s="62">
        <v>0.88</v>
      </c>
      <c r="P143" s="98"/>
      <c r="Q143" s="63"/>
      <c r="R143" s="107">
        <v>7.22</v>
      </c>
      <c r="S143" s="95">
        <v>327.4</v>
      </c>
      <c r="T143" s="97"/>
      <c r="U143" s="22">
        <v>3.274</v>
      </c>
    </row>
    <row r="144" spans="1:21" ht="38.25" customHeight="1">
      <c r="A144" s="55"/>
      <c r="B144" s="15" t="s">
        <v>36</v>
      </c>
      <c r="C144" s="9" t="s">
        <v>34</v>
      </c>
      <c r="D144" s="56" t="s">
        <v>178</v>
      </c>
      <c r="E144" s="57"/>
      <c r="F144" s="10">
        <v>2969.52</v>
      </c>
      <c r="G144" s="62">
        <v>8.12</v>
      </c>
      <c r="H144" s="63"/>
      <c r="I144" s="108"/>
      <c r="J144" s="66"/>
      <c r="K144" s="67"/>
      <c r="L144" s="66"/>
      <c r="M144" s="82"/>
      <c r="N144" s="67"/>
      <c r="O144" s="62">
        <v>0.07</v>
      </c>
      <c r="P144" s="98"/>
      <c r="Q144" s="63"/>
      <c r="R144" s="108"/>
      <c r="S144" s="95">
        <v>0.7</v>
      </c>
      <c r="T144" s="97"/>
      <c r="U144" s="23">
        <v>0.007</v>
      </c>
    </row>
    <row r="145" spans="1:21" ht="13.5" customHeight="1">
      <c r="A145" s="54">
        <v>41.1</v>
      </c>
      <c r="B145" s="54"/>
      <c r="C145" s="71" t="s">
        <v>182</v>
      </c>
      <c r="D145" s="119">
        <v>1</v>
      </c>
      <c r="E145" s="120"/>
      <c r="F145" s="71"/>
      <c r="G145" s="111">
        <v>100</v>
      </c>
      <c r="H145" s="112"/>
      <c r="I145" s="115">
        <v>1915.25</v>
      </c>
      <c r="J145" s="54"/>
      <c r="K145" s="80"/>
      <c r="L145" s="71"/>
      <c r="M145" s="83"/>
      <c r="N145" s="83"/>
      <c r="O145" s="83"/>
      <c r="P145" s="83"/>
      <c r="Q145" s="83"/>
      <c r="R145" s="115">
        <v>1915.25</v>
      </c>
      <c r="S145" s="71"/>
      <c r="T145" s="83"/>
      <c r="U145" s="84"/>
    </row>
    <row r="146" spans="1:21" ht="13.5" customHeight="1">
      <c r="A146" s="55"/>
      <c r="B146" s="55"/>
      <c r="C146" s="72"/>
      <c r="D146" s="55" t="s">
        <v>68</v>
      </c>
      <c r="E146" s="73"/>
      <c r="F146" s="72"/>
      <c r="G146" s="113"/>
      <c r="H146" s="114"/>
      <c r="I146" s="116"/>
      <c r="J146" s="55"/>
      <c r="K146" s="73"/>
      <c r="L146" s="72"/>
      <c r="M146" s="85"/>
      <c r="N146" s="85"/>
      <c r="O146" s="85"/>
      <c r="P146" s="85"/>
      <c r="Q146" s="85"/>
      <c r="R146" s="116"/>
      <c r="S146" s="72"/>
      <c r="T146" s="85"/>
      <c r="U146" s="86"/>
    </row>
    <row r="147" spans="1:21" ht="25.5" customHeight="1">
      <c r="A147" s="54">
        <v>42</v>
      </c>
      <c r="B147" s="7" t="s">
        <v>183</v>
      </c>
      <c r="C147" s="8" t="s">
        <v>184</v>
      </c>
      <c r="D147" s="95">
        <v>0.1</v>
      </c>
      <c r="E147" s="97"/>
      <c r="F147" s="17">
        <v>232.5723999999999</v>
      </c>
      <c r="G147" s="62">
        <v>22.17</v>
      </c>
      <c r="H147" s="63"/>
      <c r="I147" s="107">
        <v>91.05999999999995</v>
      </c>
      <c r="J147" s="64">
        <v>21.03</v>
      </c>
      <c r="K147" s="65"/>
      <c r="L147" s="64">
        <v>9.67</v>
      </c>
      <c r="M147" s="81"/>
      <c r="N147" s="65"/>
      <c r="O147" s="62">
        <v>2.35</v>
      </c>
      <c r="P147" s="98"/>
      <c r="Q147" s="63"/>
      <c r="R147" s="107">
        <v>9.01</v>
      </c>
      <c r="S147" s="58">
        <v>12.4062</v>
      </c>
      <c r="T147" s="59"/>
      <c r="U147" s="13">
        <v>1.24062</v>
      </c>
    </row>
    <row r="148" spans="1:21" ht="78.75" customHeight="1">
      <c r="A148" s="55"/>
      <c r="B148" s="15" t="s">
        <v>36</v>
      </c>
      <c r="C148" s="9" t="s">
        <v>185</v>
      </c>
      <c r="D148" s="56" t="s">
        <v>174</v>
      </c>
      <c r="E148" s="57"/>
      <c r="F148" s="17">
        <v>119.34239999999998</v>
      </c>
      <c r="G148" s="105">
        <v>1.215</v>
      </c>
      <c r="H148" s="106"/>
      <c r="I148" s="108"/>
      <c r="J148" s="66"/>
      <c r="K148" s="67"/>
      <c r="L148" s="66"/>
      <c r="M148" s="82"/>
      <c r="N148" s="67"/>
      <c r="O148" s="95">
        <v>0.1</v>
      </c>
      <c r="P148" s="96"/>
      <c r="Q148" s="97"/>
      <c r="R148" s="108"/>
      <c r="S148" s="105">
        <v>0.105</v>
      </c>
      <c r="T148" s="106"/>
      <c r="U148" s="21">
        <v>0.0105</v>
      </c>
    </row>
    <row r="149" spans="1:21" ht="13.5" customHeight="1">
      <c r="A149" s="54">
        <v>42.1</v>
      </c>
      <c r="B149" s="54"/>
      <c r="C149" s="71" t="s">
        <v>186</v>
      </c>
      <c r="D149" s="119">
        <v>1</v>
      </c>
      <c r="E149" s="120"/>
      <c r="F149" s="71"/>
      <c r="G149" s="111">
        <v>10</v>
      </c>
      <c r="H149" s="112"/>
      <c r="I149" s="115">
        <v>1271.19</v>
      </c>
      <c r="J149" s="54"/>
      <c r="K149" s="80"/>
      <c r="L149" s="71"/>
      <c r="M149" s="83"/>
      <c r="N149" s="83"/>
      <c r="O149" s="83"/>
      <c r="P149" s="83"/>
      <c r="Q149" s="83"/>
      <c r="R149" s="115">
        <v>1271.19</v>
      </c>
      <c r="S149" s="71"/>
      <c r="T149" s="83"/>
      <c r="U149" s="84"/>
    </row>
    <row r="150" spans="1:21" ht="13.5" customHeight="1">
      <c r="A150" s="55"/>
      <c r="B150" s="55"/>
      <c r="C150" s="72"/>
      <c r="D150" s="55" t="s">
        <v>68</v>
      </c>
      <c r="E150" s="73"/>
      <c r="F150" s="72"/>
      <c r="G150" s="113"/>
      <c r="H150" s="114"/>
      <c r="I150" s="116"/>
      <c r="J150" s="55"/>
      <c r="K150" s="73"/>
      <c r="L150" s="72"/>
      <c r="M150" s="85"/>
      <c r="N150" s="85"/>
      <c r="O150" s="85"/>
      <c r="P150" s="85"/>
      <c r="Q150" s="85"/>
      <c r="R150" s="116"/>
      <c r="S150" s="72"/>
      <c r="T150" s="85"/>
      <c r="U150" s="86"/>
    </row>
    <row r="151" spans="1:21" ht="13.5" customHeight="1">
      <c r="A151" s="54">
        <v>42.2</v>
      </c>
      <c r="B151" s="54"/>
      <c r="C151" s="71" t="s">
        <v>187</v>
      </c>
      <c r="D151" s="119">
        <v>1</v>
      </c>
      <c r="E151" s="120"/>
      <c r="F151" s="71"/>
      <c r="G151" s="111">
        <v>10</v>
      </c>
      <c r="H151" s="112"/>
      <c r="I151" s="87">
        <v>72</v>
      </c>
      <c r="J151" s="54"/>
      <c r="K151" s="80"/>
      <c r="L151" s="71"/>
      <c r="M151" s="83"/>
      <c r="N151" s="83"/>
      <c r="O151" s="83"/>
      <c r="P151" s="83"/>
      <c r="Q151" s="83"/>
      <c r="R151" s="87">
        <v>72</v>
      </c>
      <c r="S151" s="71"/>
      <c r="T151" s="83"/>
      <c r="U151" s="84"/>
    </row>
    <row r="152" spans="1:21" ht="13.5" customHeight="1">
      <c r="A152" s="55"/>
      <c r="B152" s="55"/>
      <c r="C152" s="72"/>
      <c r="D152" s="55" t="s">
        <v>188</v>
      </c>
      <c r="E152" s="73"/>
      <c r="F152" s="72"/>
      <c r="G152" s="113"/>
      <c r="H152" s="114"/>
      <c r="I152" s="88"/>
      <c r="J152" s="55"/>
      <c r="K152" s="73"/>
      <c r="L152" s="72"/>
      <c r="M152" s="85"/>
      <c r="N152" s="85"/>
      <c r="O152" s="85"/>
      <c r="P152" s="85"/>
      <c r="Q152" s="85"/>
      <c r="R152" s="88"/>
      <c r="S152" s="72"/>
      <c r="T152" s="85"/>
      <c r="U152" s="86"/>
    </row>
    <row r="153" spans="1:21" ht="13.5" customHeight="1">
      <c r="A153" s="54">
        <v>42.3</v>
      </c>
      <c r="B153" s="54"/>
      <c r="C153" s="71" t="s">
        <v>189</v>
      </c>
      <c r="D153" s="119">
        <v>2</v>
      </c>
      <c r="E153" s="120"/>
      <c r="F153" s="71"/>
      <c r="G153" s="111">
        <v>20</v>
      </c>
      <c r="H153" s="112"/>
      <c r="I153" s="125">
        <v>64.4</v>
      </c>
      <c r="J153" s="54"/>
      <c r="K153" s="80"/>
      <c r="L153" s="71"/>
      <c r="M153" s="83"/>
      <c r="N153" s="83"/>
      <c r="O153" s="83"/>
      <c r="P153" s="83"/>
      <c r="Q153" s="83"/>
      <c r="R153" s="125">
        <v>128.8</v>
      </c>
      <c r="S153" s="71"/>
      <c r="T153" s="83"/>
      <c r="U153" s="84"/>
    </row>
    <row r="154" spans="1:21" ht="13.5" customHeight="1">
      <c r="A154" s="55"/>
      <c r="B154" s="55"/>
      <c r="C154" s="72"/>
      <c r="D154" s="55" t="s">
        <v>68</v>
      </c>
      <c r="E154" s="73"/>
      <c r="F154" s="72"/>
      <c r="G154" s="113"/>
      <c r="H154" s="114"/>
      <c r="I154" s="126"/>
      <c r="J154" s="55"/>
      <c r="K154" s="73"/>
      <c r="L154" s="72"/>
      <c r="M154" s="85"/>
      <c r="N154" s="85"/>
      <c r="O154" s="85"/>
      <c r="P154" s="85"/>
      <c r="Q154" s="85"/>
      <c r="R154" s="126"/>
      <c r="S154" s="72"/>
      <c r="T154" s="85"/>
      <c r="U154" s="86"/>
    </row>
    <row r="155" spans="1:21" ht="25.5" customHeight="1">
      <c r="A155" s="54">
        <v>43</v>
      </c>
      <c r="B155" s="7" t="s">
        <v>190</v>
      </c>
      <c r="C155" s="8" t="s">
        <v>191</v>
      </c>
      <c r="D155" s="95">
        <v>0.1</v>
      </c>
      <c r="E155" s="97"/>
      <c r="F155" s="17">
        <v>1538.6592</v>
      </c>
      <c r="G155" s="95">
        <v>0.3</v>
      </c>
      <c r="H155" s="97"/>
      <c r="I155" s="107">
        <v>1445.43</v>
      </c>
      <c r="J155" s="64">
        <v>150.66</v>
      </c>
      <c r="K155" s="65"/>
      <c r="L155" s="64">
        <v>7.53</v>
      </c>
      <c r="M155" s="81"/>
      <c r="N155" s="65"/>
      <c r="O155" s="62">
        <v>0.03</v>
      </c>
      <c r="P155" s="98"/>
      <c r="Q155" s="63"/>
      <c r="R155" s="129">
        <v>143.1</v>
      </c>
      <c r="S155" s="62">
        <v>9.66</v>
      </c>
      <c r="T155" s="63"/>
      <c r="U155" s="22">
        <v>0.966</v>
      </c>
    </row>
    <row r="156" spans="1:21" ht="78.75" customHeight="1">
      <c r="A156" s="55"/>
      <c r="B156" s="15" t="s">
        <v>36</v>
      </c>
      <c r="C156" s="9" t="s">
        <v>192</v>
      </c>
      <c r="D156" s="56" t="s">
        <v>193</v>
      </c>
      <c r="E156" s="57"/>
      <c r="F156" s="17">
        <v>92.9292</v>
      </c>
      <c r="G156" s="60">
        <v>0</v>
      </c>
      <c r="H156" s="61"/>
      <c r="I156" s="108"/>
      <c r="J156" s="66"/>
      <c r="K156" s="67"/>
      <c r="L156" s="66"/>
      <c r="M156" s="82"/>
      <c r="N156" s="67"/>
      <c r="O156" s="60">
        <v>0</v>
      </c>
      <c r="P156" s="68"/>
      <c r="Q156" s="61"/>
      <c r="R156" s="130"/>
      <c r="S156" s="60">
        <v>0</v>
      </c>
      <c r="T156" s="61"/>
      <c r="U156" s="14">
        <v>0</v>
      </c>
    </row>
    <row r="157" spans="1:21" ht="25.5" customHeight="1">
      <c r="A157" s="54">
        <v>44</v>
      </c>
      <c r="B157" s="7" t="s">
        <v>194</v>
      </c>
      <c r="C157" s="8" t="s">
        <v>195</v>
      </c>
      <c r="D157" s="95">
        <v>0.1</v>
      </c>
      <c r="E157" s="97"/>
      <c r="F157" s="17">
        <v>225.28879999999995</v>
      </c>
      <c r="G157" s="105">
        <v>24.885</v>
      </c>
      <c r="H157" s="106"/>
      <c r="I157" s="107">
        <v>66.53</v>
      </c>
      <c r="J157" s="64">
        <v>20.07</v>
      </c>
      <c r="K157" s="65"/>
      <c r="L157" s="64">
        <v>10.84</v>
      </c>
      <c r="M157" s="81"/>
      <c r="N157" s="65"/>
      <c r="O157" s="62">
        <v>2.64</v>
      </c>
      <c r="P157" s="98"/>
      <c r="Q157" s="63"/>
      <c r="R157" s="107">
        <v>6.59</v>
      </c>
      <c r="S157" s="58">
        <v>14.2416</v>
      </c>
      <c r="T157" s="59"/>
      <c r="U157" s="13">
        <v>1.42416</v>
      </c>
    </row>
    <row r="158" spans="1:21" ht="78.75" customHeight="1">
      <c r="A158" s="55"/>
      <c r="B158" s="15" t="s">
        <v>36</v>
      </c>
      <c r="C158" s="9" t="s">
        <v>196</v>
      </c>
      <c r="D158" s="56" t="s">
        <v>174</v>
      </c>
      <c r="E158" s="57"/>
      <c r="F158" s="17">
        <v>133.8738</v>
      </c>
      <c r="G158" s="62">
        <v>1.74</v>
      </c>
      <c r="H158" s="63"/>
      <c r="I158" s="108"/>
      <c r="J158" s="66"/>
      <c r="K158" s="67"/>
      <c r="L158" s="66"/>
      <c r="M158" s="82"/>
      <c r="N158" s="67"/>
      <c r="O158" s="62">
        <v>0.14</v>
      </c>
      <c r="P158" s="98"/>
      <c r="Q158" s="63"/>
      <c r="R158" s="108"/>
      <c r="S158" s="62">
        <v>0.15</v>
      </c>
      <c r="T158" s="63"/>
      <c r="U158" s="23">
        <v>0.015</v>
      </c>
    </row>
    <row r="159" spans="1:21" ht="13.5" customHeight="1">
      <c r="A159" s="54">
        <v>44.1</v>
      </c>
      <c r="B159" s="54"/>
      <c r="C159" s="71" t="s">
        <v>197</v>
      </c>
      <c r="D159" s="119">
        <v>1</v>
      </c>
      <c r="E159" s="120"/>
      <c r="F159" s="71"/>
      <c r="G159" s="111">
        <v>10</v>
      </c>
      <c r="H159" s="112"/>
      <c r="I159" s="115">
        <v>2711.86</v>
      </c>
      <c r="J159" s="54"/>
      <c r="K159" s="80"/>
      <c r="L159" s="71"/>
      <c r="M159" s="83"/>
      <c r="N159" s="83"/>
      <c r="O159" s="83"/>
      <c r="P159" s="83"/>
      <c r="Q159" s="83"/>
      <c r="R159" s="115">
        <v>2711.86</v>
      </c>
      <c r="S159" s="71"/>
      <c r="T159" s="83"/>
      <c r="U159" s="84"/>
    </row>
    <row r="160" spans="1:21" ht="13.5" customHeight="1">
      <c r="A160" s="55"/>
      <c r="B160" s="55"/>
      <c r="C160" s="72"/>
      <c r="D160" s="55" t="s">
        <v>68</v>
      </c>
      <c r="E160" s="73"/>
      <c r="F160" s="72"/>
      <c r="G160" s="113"/>
      <c r="H160" s="114"/>
      <c r="I160" s="116"/>
      <c r="J160" s="55"/>
      <c r="K160" s="73"/>
      <c r="L160" s="72"/>
      <c r="M160" s="85"/>
      <c r="N160" s="85"/>
      <c r="O160" s="85"/>
      <c r="P160" s="85"/>
      <c r="Q160" s="85"/>
      <c r="R160" s="116"/>
      <c r="S160" s="72"/>
      <c r="T160" s="85"/>
      <c r="U160" s="86"/>
    </row>
    <row r="161" spans="1:21" ht="25.5" customHeight="1">
      <c r="A161" s="54">
        <v>45</v>
      </c>
      <c r="B161" s="7" t="s">
        <v>198</v>
      </c>
      <c r="C161" s="8" t="s">
        <v>199</v>
      </c>
      <c r="D161" s="60">
        <v>2</v>
      </c>
      <c r="E161" s="61"/>
      <c r="F161" s="17">
        <v>82.7704</v>
      </c>
      <c r="G161" s="105">
        <v>5.565</v>
      </c>
      <c r="H161" s="106"/>
      <c r="I161" s="107">
        <v>58.81</v>
      </c>
      <c r="J161" s="64">
        <v>158.04</v>
      </c>
      <c r="K161" s="65"/>
      <c r="L161" s="99">
        <v>29.8</v>
      </c>
      <c r="M161" s="103"/>
      <c r="N161" s="100"/>
      <c r="O161" s="95">
        <v>11.8</v>
      </c>
      <c r="P161" s="96"/>
      <c r="Q161" s="97"/>
      <c r="R161" s="107">
        <v>116.44</v>
      </c>
      <c r="S161" s="58">
        <v>2.0286</v>
      </c>
      <c r="T161" s="59"/>
      <c r="U161" s="17">
        <v>4.0572</v>
      </c>
    </row>
    <row r="162" spans="1:21" ht="78.75" customHeight="1">
      <c r="A162" s="55"/>
      <c r="B162" s="15" t="s">
        <v>36</v>
      </c>
      <c r="C162" s="9" t="s">
        <v>200</v>
      </c>
      <c r="D162" s="56" t="s">
        <v>201</v>
      </c>
      <c r="E162" s="57"/>
      <c r="F162" s="17">
        <v>18.3954</v>
      </c>
      <c r="G162" s="60">
        <v>0</v>
      </c>
      <c r="H162" s="61"/>
      <c r="I162" s="108"/>
      <c r="J162" s="66"/>
      <c r="K162" s="67"/>
      <c r="L162" s="101"/>
      <c r="M162" s="104"/>
      <c r="N162" s="102"/>
      <c r="O162" s="60">
        <v>0</v>
      </c>
      <c r="P162" s="68"/>
      <c r="Q162" s="61"/>
      <c r="R162" s="108"/>
      <c r="S162" s="60">
        <v>0</v>
      </c>
      <c r="T162" s="61"/>
      <c r="U162" s="14">
        <v>0</v>
      </c>
    </row>
    <row r="163" spans="1:21" ht="13.5" customHeight="1">
      <c r="A163" s="54">
        <v>45.1</v>
      </c>
      <c r="B163" s="54" t="s">
        <v>202</v>
      </c>
      <c r="C163" s="71" t="s">
        <v>203</v>
      </c>
      <c r="D163" s="119">
        <v>2</v>
      </c>
      <c r="E163" s="120"/>
      <c r="F163" s="71"/>
      <c r="G163" s="111">
        <v>1</v>
      </c>
      <c r="H163" s="112"/>
      <c r="I163" s="125">
        <v>132.2</v>
      </c>
      <c r="J163" s="54"/>
      <c r="K163" s="80"/>
      <c r="L163" s="71"/>
      <c r="M163" s="83"/>
      <c r="N163" s="83"/>
      <c r="O163" s="83"/>
      <c r="P163" s="83"/>
      <c r="Q163" s="83"/>
      <c r="R163" s="125">
        <v>264.4</v>
      </c>
      <c r="S163" s="71"/>
      <c r="T163" s="83"/>
      <c r="U163" s="84"/>
    </row>
    <row r="164" spans="1:21" ht="13.5" customHeight="1">
      <c r="A164" s="55"/>
      <c r="B164" s="55"/>
      <c r="C164" s="72"/>
      <c r="D164" s="55" t="s">
        <v>68</v>
      </c>
      <c r="E164" s="73"/>
      <c r="F164" s="72"/>
      <c r="G164" s="113"/>
      <c r="H164" s="114"/>
      <c r="I164" s="126"/>
      <c r="J164" s="55"/>
      <c r="K164" s="73"/>
      <c r="L164" s="72"/>
      <c r="M164" s="85"/>
      <c r="N164" s="85"/>
      <c r="O164" s="85"/>
      <c r="P164" s="85"/>
      <c r="Q164" s="85"/>
      <c r="R164" s="126"/>
      <c r="S164" s="72"/>
      <c r="T164" s="85"/>
      <c r="U164" s="86"/>
    </row>
    <row r="165" spans="1:21" ht="14.25" customHeight="1">
      <c r="A165" s="54">
        <v>46</v>
      </c>
      <c r="B165" s="7" t="s">
        <v>204</v>
      </c>
      <c r="C165" s="8" t="s">
        <v>205</v>
      </c>
      <c r="D165" s="62">
        <v>0.04</v>
      </c>
      <c r="E165" s="63"/>
      <c r="F165" s="10">
        <v>2526.19</v>
      </c>
      <c r="G165" s="62">
        <v>5.92</v>
      </c>
      <c r="H165" s="63"/>
      <c r="I165" s="69">
        <v>2045</v>
      </c>
      <c r="J165" s="64">
        <v>96.63</v>
      </c>
      <c r="K165" s="65"/>
      <c r="L165" s="99">
        <v>15.4</v>
      </c>
      <c r="M165" s="103"/>
      <c r="N165" s="100"/>
      <c r="O165" s="62">
        <v>0.25</v>
      </c>
      <c r="P165" s="98"/>
      <c r="Q165" s="63"/>
      <c r="R165" s="107">
        <v>80.98</v>
      </c>
      <c r="S165" s="95">
        <v>52.4</v>
      </c>
      <c r="T165" s="97"/>
      <c r="U165" s="22">
        <v>2.096</v>
      </c>
    </row>
    <row r="166" spans="1:21" ht="38.25" customHeight="1">
      <c r="A166" s="55"/>
      <c r="B166" s="15" t="s">
        <v>36</v>
      </c>
      <c r="C166" s="9" t="s">
        <v>34</v>
      </c>
      <c r="D166" s="56" t="s">
        <v>178</v>
      </c>
      <c r="E166" s="57"/>
      <c r="F166" s="10">
        <v>475.27</v>
      </c>
      <c r="G166" s="62">
        <v>0.58</v>
      </c>
      <c r="H166" s="63"/>
      <c r="I166" s="70"/>
      <c r="J166" s="66"/>
      <c r="K166" s="67"/>
      <c r="L166" s="101"/>
      <c r="M166" s="104"/>
      <c r="N166" s="102"/>
      <c r="O166" s="62">
        <v>0.02</v>
      </c>
      <c r="P166" s="98"/>
      <c r="Q166" s="63"/>
      <c r="R166" s="108"/>
      <c r="S166" s="62">
        <v>0.05</v>
      </c>
      <c r="T166" s="63"/>
      <c r="U166" s="23">
        <v>0.002</v>
      </c>
    </row>
    <row r="167" spans="1:21" ht="25.5" customHeight="1">
      <c r="A167" s="54">
        <v>47</v>
      </c>
      <c r="B167" s="7" t="s">
        <v>206</v>
      </c>
      <c r="C167" s="8" t="s">
        <v>207</v>
      </c>
      <c r="D167" s="62">
        <v>0.03</v>
      </c>
      <c r="E167" s="63"/>
      <c r="F167" s="10">
        <v>1240.28</v>
      </c>
      <c r="G167" s="62">
        <v>5.92</v>
      </c>
      <c r="H167" s="63"/>
      <c r="I167" s="107">
        <v>853.42</v>
      </c>
      <c r="J167" s="64">
        <v>34.79</v>
      </c>
      <c r="K167" s="65"/>
      <c r="L167" s="64">
        <v>9.26</v>
      </c>
      <c r="M167" s="81"/>
      <c r="N167" s="65"/>
      <c r="O167" s="62">
        <v>0.19</v>
      </c>
      <c r="P167" s="98"/>
      <c r="Q167" s="63"/>
      <c r="R167" s="107">
        <v>25.35</v>
      </c>
      <c r="S167" s="60">
        <v>42</v>
      </c>
      <c r="T167" s="61"/>
      <c r="U167" s="10">
        <v>1.26</v>
      </c>
    </row>
    <row r="168" spans="1:21" ht="38.25" customHeight="1">
      <c r="A168" s="55"/>
      <c r="B168" s="15" t="s">
        <v>36</v>
      </c>
      <c r="C168" s="9" t="s">
        <v>34</v>
      </c>
      <c r="D168" s="56" t="s">
        <v>178</v>
      </c>
      <c r="E168" s="57"/>
      <c r="F168" s="10">
        <v>380.94</v>
      </c>
      <c r="G168" s="62">
        <v>0.58</v>
      </c>
      <c r="H168" s="63"/>
      <c r="I168" s="108"/>
      <c r="J168" s="66"/>
      <c r="K168" s="67"/>
      <c r="L168" s="66"/>
      <c r="M168" s="82"/>
      <c r="N168" s="67"/>
      <c r="O168" s="62">
        <v>0.01</v>
      </c>
      <c r="P168" s="98"/>
      <c r="Q168" s="63"/>
      <c r="R168" s="108"/>
      <c r="S168" s="62">
        <v>0.05</v>
      </c>
      <c r="T168" s="63"/>
      <c r="U168" s="21">
        <v>0.0015</v>
      </c>
    </row>
    <row r="169" spans="1:21" ht="25.5" customHeight="1">
      <c r="A169" s="54">
        <v>48</v>
      </c>
      <c r="B169" s="7" t="s">
        <v>208</v>
      </c>
      <c r="C169" s="8" t="s">
        <v>209</v>
      </c>
      <c r="D169" s="60">
        <v>2</v>
      </c>
      <c r="E169" s="61"/>
      <c r="F169" s="17">
        <v>35.9628</v>
      </c>
      <c r="G169" s="105">
        <v>5.255999999999999</v>
      </c>
      <c r="H169" s="106"/>
      <c r="I169" s="107">
        <v>7.71</v>
      </c>
      <c r="J169" s="64">
        <v>63.66</v>
      </c>
      <c r="K169" s="65"/>
      <c r="L169" s="64">
        <v>37.25</v>
      </c>
      <c r="M169" s="81"/>
      <c r="N169" s="65"/>
      <c r="O169" s="62">
        <v>11.14</v>
      </c>
      <c r="P169" s="98"/>
      <c r="Q169" s="63"/>
      <c r="R169" s="107">
        <v>15.27</v>
      </c>
      <c r="S169" s="58">
        <v>2.5632</v>
      </c>
      <c r="T169" s="59"/>
      <c r="U169" s="17">
        <v>5.1264</v>
      </c>
    </row>
    <row r="170" spans="1:21" ht="68.25" customHeight="1">
      <c r="A170" s="55"/>
      <c r="B170" s="15" t="s">
        <v>36</v>
      </c>
      <c r="C170" s="9" t="s">
        <v>210</v>
      </c>
      <c r="D170" s="56" t="s">
        <v>211</v>
      </c>
      <c r="E170" s="57"/>
      <c r="F170" s="17">
        <v>22.9968</v>
      </c>
      <c r="G170" s="58">
        <v>0.2016</v>
      </c>
      <c r="H170" s="59"/>
      <c r="I170" s="108"/>
      <c r="J170" s="66"/>
      <c r="K170" s="67"/>
      <c r="L170" s="66"/>
      <c r="M170" s="82"/>
      <c r="N170" s="67"/>
      <c r="O170" s="62">
        <v>0.33</v>
      </c>
      <c r="P170" s="98"/>
      <c r="Q170" s="63"/>
      <c r="R170" s="108"/>
      <c r="S170" s="58">
        <v>0.0144</v>
      </c>
      <c r="T170" s="59"/>
      <c r="U170" s="21">
        <v>0.0288</v>
      </c>
    </row>
    <row r="171" spans="1:21" ht="13.5" customHeight="1">
      <c r="A171" s="54">
        <v>48.1</v>
      </c>
      <c r="B171" s="54" t="s">
        <v>212</v>
      </c>
      <c r="C171" s="71" t="s">
        <v>213</v>
      </c>
      <c r="D171" s="119">
        <v>2</v>
      </c>
      <c r="E171" s="120"/>
      <c r="F171" s="71"/>
      <c r="G171" s="111">
        <v>1</v>
      </c>
      <c r="H171" s="112"/>
      <c r="I171" s="115">
        <v>196.02</v>
      </c>
      <c r="J171" s="54"/>
      <c r="K171" s="80"/>
      <c r="L171" s="71"/>
      <c r="M171" s="83"/>
      <c r="N171" s="83"/>
      <c r="O171" s="83"/>
      <c r="P171" s="83"/>
      <c r="Q171" s="83"/>
      <c r="R171" s="115">
        <v>392.04</v>
      </c>
      <c r="S171" s="71"/>
      <c r="T171" s="83"/>
      <c r="U171" s="84"/>
    </row>
    <row r="172" spans="1:21" ht="13.5" customHeight="1">
      <c r="A172" s="55"/>
      <c r="B172" s="55"/>
      <c r="C172" s="72"/>
      <c r="D172" s="55" t="s">
        <v>68</v>
      </c>
      <c r="E172" s="73"/>
      <c r="F172" s="72"/>
      <c r="G172" s="113"/>
      <c r="H172" s="114"/>
      <c r="I172" s="116"/>
      <c r="J172" s="55"/>
      <c r="K172" s="73"/>
      <c r="L172" s="72"/>
      <c r="M172" s="85"/>
      <c r="N172" s="85"/>
      <c r="O172" s="85"/>
      <c r="P172" s="85"/>
      <c r="Q172" s="85"/>
      <c r="R172" s="116"/>
      <c r="S172" s="72"/>
      <c r="T172" s="85"/>
      <c r="U172" s="86"/>
    </row>
    <row r="173" spans="1:21" ht="25.5" customHeight="1">
      <c r="A173" s="54">
        <v>49</v>
      </c>
      <c r="B173" s="7" t="s">
        <v>214</v>
      </c>
      <c r="C173" s="8" t="s">
        <v>215</v>
      </c>
      <c r="D173" s="62">
        <v>0.01</v>
      </c>
      <c r="E173" s="63"/>
      <c r="F173" s="22">
        <v>2869.161</v>
      </c>
      <c r="G173" s="105">
        <v>404.085</v>
      </c>
      <c r="H173" s="106"/>
      <c r="I173" s="107">
        <v>1633.35</v>
      </c>
      <c r="J173" s="64">
        <v>27.19</v>
      </c>
      <c r="K173" s="65"/>
      <c r="L173" s="64">
        <v>6.74</v>
      </c>
      <c r="M173" s="81"/>
      <c r="N173" s="65"/>
      <c r="O173" s="62">
        <v>4.28</v>
      </c>
      <c r="P173" s="98"/>
      <c r="Q173" s="63"/>
      <c r="R173" s="107">
        <v>16.17</v>
      </c>
      <c r="S173" s="105">
        <v>103.707</v>
      </c>
      <c r="T173" s="106"/>
      <c r="U173" s="13">
        <v>1.03707</v>
      </c>
    </row>
    <row r="174" spans="1:21" ht="78.75" customHeight="1">
      <c r="A174" s="55"/>
      <c r="B174" s="15" t="s">
        <v>36</v>
      </c>
      <c r="C174" s="9" t="s">
        <v>216</v>
      </c>
      <c r="D174" s="56" t="s">
        <v>217</v>
      </c>
      <c r="E174" s="57"/>
      <c r="F174" s="22">
        <v>831.726</v>
      </c>
      <c r="G174" s="105">
        <v>30.105</v>
      </c>
      <c r="H174" s="106"/>
      <c r="I174" s="108"/>
      <c r="J174" s="66"/>
      <c r="K174" s="67"/>
      <c r="L174" s="66"/>
      <c r="M174" s="82"/>
      <c r="N174" s="67"/>
      <c r="O174" s="62">
        <v>0.24</v>
      </c>
      <c r="P174" s="98"/>
      <c r="Q174" s="63"/>
      <c r="R174" s="108"/>
      <c r="S174" s="105">
        <v>2.595</v>
      </c>
      <c r="T174" s="106"/>
      <c r="U174" s="18">
        <v>0.02595</v>
      </c>
    </row>
    <row r="175" spans="1:21" ht="13.5" customHeight="1">
      <c r="A175" s="54">
        <v>49.1</v>
      </c>
      <c r="B175" s="54" t="s">
        <v>218</v>
      </c>
      <c r="C175" s="71" t="s">
        <v>219</v>
      </c>
      <c r="D175" s="119">
        <v>1</v>
      </c>
      <c r="E175" s="120"/>
      <c r="F175" s="71"/>
      <c r="G175" s="111">
        <v>100</v>
      </c>
      <c r="H175" s="112"/>
      <c r="I175" s="125">
        <v>1271.2</v>
      </c>
      <c r="J175" s="54"/>
      <c r="K175" s="80"/>
      <c r="L175" s="71"/>
      <c r="M175" s="83"/>
      <c r="N175" s="83"/>
      <c r="O175" s="83"/>
      <c r="P175" s="83"/>
      <c r="Q175" s="83"/>
      <c r="R175" s="125">
        <v>1271.2</v>
      </c>
      <c r="S175" s="71"/>
      <c r="T175" s="83"/>
      <c r="U175" s="84"/>
    </row>
    <row r="176" spans="1:21" ht="13.5" customHeight="1">
      <c r="A176" s="55"/>
      <c r="B176" s="55"/>
      <c r="C176" s="72"/>
      <c r="D176" s="55" t="s">
        <v>68</v>
      </c>
      <c r="E176" s="73"/>
      <c r="F176" s="72"/>
      <c r="G176" s="113"/>
      <c r="H176" s="114"/>
      <c r="I176" s="126"/>
      <c r="J176" s="55"/>
      <c r="K176" s="73"/>
      <c r="L176" s="72"/>
      <c r="M176" s="85"/>
      <c r="N176" s="85"/>
      <c r="O176" s="85"/>
      <c r="P176" s="85"/>
      <c r="Q176" s="85"/>
      <c r="R176" s="126"/>
      <c r="S176" s="72"/>
      <c r="T176" s="85"/>
      <c r="U176" s="86"/>
    </row>
    <row r="177" spans="1:21" ht="13.5" customHeight="1">
      <c r="A177" s="83" t="s">
        <v>220</v>
      </c>
      <c r="B177" s="83"/>
      <c r="C177" s="83"/>
      <c r="D177" s="83"/>
      <c r="E177" s="83"/>
      <c r="F177" s="83"/>
      <c r="G177" s="83"/>
      <c r="H177" s="83"/>
      <c r="I177" s="83"/>
      <c r="J177" s="81">
        <v>84614.93</v>
      </c>
      <c r="K177" s="81"/>
      <c r="L177" s="81">
        <v>11327.23</v>
      </c>
      <c r="M177" s="81"/>
      <c r="N177" s="81"/>
      <c r="O177" s="81">
        <v>2709.21</v>
      </c>
      <c r="P177" s="81"/>
      <c r="Q177" s="81"/>
      <c r="R177" s="81">
        <v>70578.48</v>
      </c>
      <c r="S177" s="137">
        <v>1571.64791</v>
      </c>
      <c r="T177" s="137"/>
      <c r="U177" s="137"/>
    </row>
    <row r="178" spans="1:21" ht="13.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139"/>
      <c r="K178" s="139"/>
      <c r="L178" s="139"/>
      <c r="M178" s="139"/>
      <c r="N178" s="139"/>
      <c r="O178" s="139">
        <v>194.81</v>
      </c>
      <c r="P178" s="139"/>
      <c r="Q178" s="139"/>
      <c r="R178" s="139"/>
      <c r="S178" s="138">
        <v>22.15645</v>
      </c>
      <c r="T178" s="138"/>
      <c r="U178" s="138"/>
    </row>
    <row r="179" spans="1:21" ht="13.5" customHeight="1" thickBo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1:21" ht="13.5" customHeight="1" thickBot="1">
      <c r="A180" s="46" t="s">
        <v>221</v>
      </c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6" t="s">
        <v>222</v>
      </c>
      <c r="Q180" s="47"/>
      <c r="R180" s="47"/>
      <c r="S180" s="47"/>
      <c r="T180" s="46" t="s">
        <v>223</v>
      </c>
      <c r="U180" s="48"/>
    </row>
    <row r="181" spans="1:21" ht="13.5" customHeight="1">
      <c r="A181" s="140" t="s">
        <v>224</v>
      </c>
      <c r="B181" s="140"/>
      <c r="C181" s="140"/>
      <c r="D181" s="140"/>
      <c r="E181" s="140"/>
      <c r="F181" s="140"/>
      <c r="G181" s="140"/>
      <c r="H181" s="141" t="s">
        <v>225</v>
      </c>
      <c r="I181" s="141"/>
      <c r="J181" s="141"/>
      <c r="K181" s="141"/>
      <c r="L181" s="141"/>
      <c r="M181" s="141"/>
      <c r="N181" s="141"/>
      <c r="O181" s="141"/>
      <c r="P181" s="142">
        <v>11.16</v>
      </c>
      <c r="Q181" s="142"/>
      <c r="R181" s="142"/>
      <c r="S181" s="142"/>
      <c r="T181" s="143">
        <v>126412</v>
      </c>
      <c r="U181" s="143"/>
    </row>
    <row r="182" spans="1:21" ht="13.5" customHeight="1">
      <c r="A182" s="37" t="s">
        <v>226</v>
      </c>
      <c r="B182" s="37"/>
      <c r="C182" s="37"/>
      <c r="D182" s="37"/>
      <c r="E182" s="37"/>
      <c r="F182" s="37"/>
      <c r="G182" s="37"/>
      <c r="H182" s="144" t="s">
        <v>227</v>
      </c>
      <c r="I182" s="144"/>
      <c r="J182" s="144"/>
      <c r="K182" s="144"/>
      <c r="L182" s="144"/>
      <c r="M182" s="144"/>
      <c r="N182" s="144"/>
      <c r="O182" s="144"/>
      <c r="P182" s="139">
        <v>4.44</v>
      </c>
      <c r="Q182" s="139"/>
      <c r="R182" s="139"/>
      <c r="S182" s="139"/>
      <c r="T182" s="145">
        <v>12029</v>
      </c>
      <c r="U182" s="145"/>
    </row>
    <row r="183" spans="1:21" ht="13.5" customHeight="1">
      <c r="A183" s="37" t="s">
        <v>31</v>
      </c>
      <c r="B183" s="37"/>
      <c r="C183" s="37"/>
      <c r="D183" s="37"/>
      <c r="E183" s="37"/>
      <c r="F183" s="37"/>
      <c r="G183" s="37"/>
      <c r="H183" s="144" t="s">
        <v>228</v>
      </c>
      <c r="I183" s="144"/>
      <c r="J183" s="144"/>
      <c r="K183" s="144"/>
      <c r="L183" s="144"/>
      <c r="M183" s="144"/>
      <c r="N183" s="144"/>
      <c r="O183" s="144"/>
      <c r="P183" s="139">
        <v>4.92</v>
      </c>
      <c r="Q183" s="139"/>
      <c r="R183" s="139"/>
      <c r="S183" s="139"/>
      <c r="T183" s="145">
        <v>347246</v>
      </c>
      <c r="U183" s="145"/>
    </row>
    <row r="184" spans="1:21" ht="13.5" customHeight="1">
      <c r="A184" s="37" t="s">
        <v>229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146">
        <v>0</v>
      </c>
      <c r="Q184" s="146"/>
      <c r="R184" s="146"/>
      <c r="S184" s="146"/>
      <c r="T184" s="144">
        <v>144761</v>
      </c>
      <c r="U184" s="144"/>
    </row>
    <row r="185" spans="1:21" ht="13.5" customHeight="1">
      <c r="A185" s="37" t="s">
        <v>230</v>
      </c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146">
        <v>0</v>
      </c>
      <c r="Q185" s="146"/>
      <c r="R185" s="146"/>
      <c r="S185" s="146"/>
      <c r="T185" s="144">
        <v>630448</v>
      </c>
      <c r="U185" s="144"/>
    </row>
    <row r="186" spans="1:21" ht="13.5" customHeight="1">
      <c r="A186" s="37" t="s">
        <v>231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</row>
    <row r="187" spans="1:21" ht="13.5" customHeight="1">
      <c r="A187" s="37" t="s">
        <v>232</v>
      </c>
      <c r="B187" s="37"/>
      <c r="C187" s="37"/>
      <c r="D187" s="37"/>
      <c r="E187" s="37"/>
      <c r="F187" s="37"/>
      <c r="G187" s="37"/>
      <c r="H187" s="147" t="s">
        <v>233</v>
      </c>
      <c r="I187" s="147"/>
      <c r="J187" s="147"/>
      <c r="K187" s="147"/>
      <c r="L187" s="147"/>
      <c r="M187" s="147"/>
      <c r="N187" s="147"/>
      <c r="O187" s="147"/>
      <c r="P187" s="139">
        <v>1.03</v>
      </c>
      <c r="Q187" s="139"/>
      <c r="R187" s="139"/>
      <c r="S187" s="139"/>
      <c r="T187" s="145">
        <v>680</v>
      </c>
      <c r="U187" s="145"/>
    </row>
    <row r="188" spans="1:21" ht="13.5" customHeight="1">
      <c r="A188" s="37" t="s">
        <v>234</v>
      </c>
      <c r="B188" s="37"/>
      <c r="C188" s="37"/>
      <c r="D188" s="37"/>
      <c r="E188" s="37"/>
      <c r="F188" s="37"/>
      <c r="G188" s="37"/>
      <c r="H188" s="147" t="s">
        <v>235</v>
      </c>
      <c r="I188" s="147"/>
      <c r="J188" s="147"/>
      <c r="K188" s="147"/>
      <c r="L188" s="147"/>
      <c r="M188" s="147"/>
      <c r="N188" s="147"/>
      <c r="O188" s="147"/>
      <c r="P188" s="148">
        <v>0.6</v>
      </c>
      <c r="Q188" s="148"/>
      <c r="R188" s="148"/>
      <c r="S188" s="148"/>
      <c r="T188" s="145">
        <v>421</v>
      </c>
      <c r="U188" s="145"/>
    </row>
    <row r="189" spans="1:21" ht="13.5" customHeight="1">
      <c r="A189" s="37" t="s">
        <v>236</v>
      </c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</row>
    <row r="190" spans="1:21" ht="13.5" customHeight="1">
      <c r="A190" s="37" t="s">
        <v>232</v>
      </c>
      <c r="B190" s="37"/>
      <c r="C190" s="37"/>
      <c r="D190" s="37"/>
      <c r="E190" s="37"/>
      <c r="F190" s="37"/>
      <c r="G190" s="37"/>
      <c r="H190" s="147" t="s">
        <v>237</v>
      </c>
      <c r="I190" s="147"/>
      <c r="J190" s="147"/>
      <c r="K190" s="147"/>
      <c r="L190" s="147"/>
      <c r="M190" s="147"/>
      <c r="N190" s="147"/>
      <c r="O190" s="147"/>
      <c r="P190" s="149">
        <v>1.062</v>
      </c>
      <c r="Q190" s="149"/>
      <c r="R190" s="149"/>
      <c r="S190" s="149"/>
      <c r="T190" s="145">
        <v>29010</v>
      </c>
      <c r="U190" s="145"/>
    </row>
    <row r="191" spans="1:21" ht="13.5" customHeight="1">
      <c r="A191" s="37" t="s">
        <v>234</v>
      </c>
      <c r="B191" s="37"/>
      <c r="C191" s="37"/>
      <c r="D191" s="37"/>
      <c r="E191" s="37"/>
      <c r="F191" s="37"/>
      <c r="G191" s="37"/>
      <c r="H191" s="147" t="s">
        <v>238</v>
      </c>
      <c r="I191" s="147"/>
      <c r="J191" s="147"/>
      <c r="K191" s="147"/>
      <c r="L191" s="147"/>
      <c r="M191" s="147"/>
      <c r="N191" s="147"/>
      <c r="O191" s="147"/>
      <c r="P191" s="150">
        <v>0.5355</v>
      </c>
      <c r="Q191" s="150"/>
      <c r="R191" s="150"/>
      <c r="S191" s="150"/>
      <c r="T191" s="145">
        <v>15561</v>
      </c>
      <c r="U191" s="145"/>
    </row>
    <row r="192" spans="1:21" ht="13.5" customHeight="1">
      <c r="A192" s="37" t="s">
        <v>239</v>
      </c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</row>
    <row r="193" spans="1:21" ht="13.5" customHeight="1">
      <c r="A193" s="37" t="s">
        <v>232</v>
      </c>
      <c r="B193" s="37"/>
      <c r="C193" s="37"/>
      <c r="D193" s="37"/>
      <c r="E193" s="37"/>
      <c r="F193" s="37"/>
      <c r="G193" s="37"/>
      <c r="H193" s="147" t="s">
        <v>240</v>
      </c>
      <c r="I193" s="147"/>
      <c r="J193" s="147"/>
      <c r="K193" s="147"/>
      <c r="L193" s="147"/>
      <c r="M193" s="147"/>
      <c r="N193" s="147"/>
      <c r="O193" s="147"/>
      <c r="P193" s="149">
        <v>0.945</v>
      </c>
      <c r="Q193" s="149"/>
      <c r="R193" s="149"/>
      <c r="S193" s="149"/>
      <c r="T193" s="145">
        <v>47350</v>
      </c>
      <c r="U193" s="145"/>
    </row>
    <row r="194" spans="1:21" ht="13.5" customHeight="1">
      <c r="A194" s="37" t="s">
        <v>234</v>
      </c>
      <c r="B194" s="37"/>
      <c r="C194" s="37"/>
      <c r="D194" s="37"/>
      <c r="E194" s="37"/>
      <c r="F194" s="37"/>
      <c r="G194" s="37"/>
      <c r="H194" s="147" t="s">
        <v>241</v>
      </c>
      <c r="I194" s="147"/>
      <c r="J194" s="147"/>
      <c r="K194" s="147"/>
      <c r="L194" s="147"/>
      <c r="M194" s="147"/>
      <c r="N194" s="147"/>
      <c r="O194" s="147"/>
      <c r="P194" s="150">
        <v>0.4675</v>
      </c>
      <c r="Q194" s="150"/>
      <c r="R194" s="150"/>
      <c r="S194" s="150"/>
      <c r="T194" s="145">
        <v>24920</v>
      </c>
      <c r="U194" s="145"/>
    </row>
    <row r="195" spans="1:21" ht="13.5" customHeight="1">
      <c r="A195" s="37" t="s">
        <v>242</v>
      </c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</row>
    <row r="196" spans="1:21" ht="13.5" customHeight="1">
      <c r="A196" s="37" t="s">
        <v>232</v>
      </c>
      <c r="B196" s="37"/>
      <c r="C196" s="37"/>
      <c r="D196" s="37"/>
      <c r="E196" s="37"/>
      <c r="F196" s="37"/>
      <c r="G196" s="37"/>
      <c r="H196" s="147" t="s">
        <v>243</v>
      </c>
      <c r="I196" s="147"/>
      <c r="J196" s="147"/>
      <c r="K196" s="147"/>
      <c r="L196" s="147"/>
      <c r="M196" s="147"/>
      <c r="N196" s="147"/>
      <c r="O196" s="147"/>
      <c r="P196" s="149">
        <v>1.107</v>
      </c>
      <c r="Q196" s="149"/>
      <c r="R196" s="149"/>
      <c r="S196" s="149"/>
      <c r="T196" s="145">
        <v>32675</v>
      </c>
      <c r="U196" s="145"/>
    </row>
    <row r="197" spans="1:21" ht="13.5" customHeight="1">
      <c r="A197" s="37" t="s">
        <v>234</v>
      </c>
      <c r="B197" s="37"/>
      <c r="C197" s="37"/>
      <c r="D197" s="37"/>
      <c r="E197" s="37"/>
      <c r="F197" s="37"/>
      <c r="G197" s="37"/>
      <c r="H197" s="147" t="s">
        <v>244</v>
      </c>
      <c r="I197" s="147"/>
      <c r="J197" s="147"/>
      <c r="K197" s="147"/>
      <c r="L197" s="147"/>
      <c r="M197" s="147"/>
      <c r="N197" s="147"/>
      <c r="O197" s="147"/>
      <c r="P197" s="150">
        <v>0.6375</v>
      </c>
      <c r="Q197" s="150"/>
      <c r="R197" s="150"/>
      <c r="S197" s="150"/>
      <c r="T197" s="145">
        <v>20018</v>
      </c>
      <c r="U197" s="145"/>
    </row>
    <row r="198" spans="1:21" ht="13.5" customHeight="1">
      <c r="A198" s="37" t="s">
        <v>245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</row>
    <row r="199" spans="1:21" ht="13.5" customHeight="1">
      <c r="A199" s="37" t="s">
        <v>232</v>
      </c>
      <c r="B199" s="37"/>
      <c r="C199" s="37"/>
      <c r="D199" s="37"/>
      <c r="E199" s="37"/>
      <c r="F199" s="37"/>
      <c r="G199" s="37"/>
      <c r="H199" s="147" t="s">
        <v>246</v>
      </c>
      <c r="I199" s="147"/>
      <c r="J199" s="147"/>
      <c r="K199" s="147"/>
      <c r="L199" s="147"/>
      <c r="M199" s="147"/>
      <c r="N199" s="147"/>
      <c r="O199" s="147"/>
      <c r="P199" s="148">
        <v>0.8</v>
      </c>
      <c r="Q199" s="148"/>
      <c r="R199" s="148"/>
      <c r="S199" s="148"/>
      <c r="T199" s="145">
        <v>7832</v>
      </c>
      <c r="U199" s="145"/>
    </row>
    <row r="200" spans="1:21" ht="13.5" customHeight="1">
      <c r="A200" s="37" t="s">
        <v>234</v>
      </c>
      <c r="B200" s="37"/>
      <c r="C200" s="37"/>
      <c r="D200" s="37"/>
      <c r="E200" s="37"/>
      <c r="F200" s="37"/>
      <c r="G200" s="37"/>
      <c r="H200" s="147" t="s">
        <v>247</v>
      </c>
      <c r="I200" s="147"/>
      <c r="J200" s="147"/>
      <c r="K200" s="147"/>
      <c r="L200" s="147"/>
      <c r="M200" s="147"/>
      <c r="N200" s="147"/>
      <c r="O200" s="147"/>
      <c r="P200" s="139">
        <v>0.68</v>
      </c>
      <c r="Q200" s="139"/>
      <c r="R200" s="139"/>
      <c r="S200" s="139"/>
      <c r="T200" s="145">
        <v>7082</v>
      </c>
      <c r="U200" s="145"/>
    </row>
    <row r="201" spans="1:21" ht="13.5" customHeight="1">
      <c r="A201" s="37" t="s">
        <v>248</v>
      </c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</row>
    <row r="202" spans="1:21" ht="13.5" customHeight="1">
      <c r="A202" s="37" t="s">
        <v>232</v>
      </c>
      <c r="B202" s="37"/>
      <c r="C202" s="37"/>
      <c r="D202" s="37"/>
      <c r="E202" s="37"/>
      <c r="F202" s="37"/>
      <c r="G202" s="37"/>
      <c r="H202" s="147" t="s">
        <v>249</v>
      </c>
      <c r="I202" s="147"/>
      <c r="J202" s="147"/>
      <c r="K202" s="147"/>
      <c r="L202" s="147"/>
      <c r="M202" s="147"/>
      <c r="N202" s="147"/>
      <c r="O202" s="147"/>
      <c r="P202" s="139">
        <v>0.99</v>
      </c>
      <c r="Q202" s="139"/>
      <c r="R202" s="139"/>
      <c r="S202" s="139"/>
      <c r="T202" s="145">
        <v>1007</v>
      </c>
      <c r="U202" s="145"/>
    </row>
    <row r="203" spans="1:21" ht="13.5" customHeight="1">
      <c r="A203" s="37" t="s">
        <v>234</v>
      </c>
      <c r="B203" s="37"/>
      <c r="C203" s="37"/>
      <c r="D203" s="37"/>
      <c r="E203" s="37"/>
      <c r="F203" s="37"/>
      <c r="G203" s="37"/>
      <c r="H203" s="147" t="s">
        <v>250</v>
      </c>
      <c r="I203" s="147"/>
      <c r="J203" s="147"/>
      <c r="K203" s="147"/>
      <c r="L203" s="147"/>
      <c r="M203" s="147"/>
      <c r="N203" s="147"/>
      <c r="O203" s="147"/>
      <c r="P203" s="149">
        <v>0.595</v>
      </c>
      <c r="Q203" s="149"/>
      <c r="R203" s="149"/>
      <c r="S203" s="149"/>
      <c r="T203" s="145">
        <v>644</v>
      </c>
      <c r="U203" s="145"/>
    </row>
    <row r="204" spans="1:21" ht="24.75" customHeight="1">
      <c r="A204" s="37" t="s">
        <v>251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</row>
    <row r="205" spans="1:21" ht="13.5" customHeight="1">
      <c r="A205" s="37" t="s">
        <v>232</v>
      </c>
      <c r="B205" s="37"/>
      <c r="C205" s="37"/>
      <c r="D205" s="37"/>
      <c r="E205" s="37"/>
      <c r="F205" s="37"/>
      <c r="G205" s="37"/>
      <c r="H205" s="147" t="s">
        <v>252</v>
      </c>
      <c r="I205" s="147"/>
      <c r="J205" s="147"/>
      <c r="K205" s="147"/>
      <c r="L205" s="147"/>
      <c r="M205" s="147"/>
      <c r="N205" s="147"/>
      <c r="O205" s="147"/>
      <c r="P205" s="149">
        <v>1.152</v>
      </c>
      <c r="Q205" s="149"/>
      <c r="R205" s="149"/>
      <c r="S205" s="149"/>
      <c r="T205" s="145">
        <v>1800</v>
      </c>
      <c r="U205" s="145"/>
    </row>
    <row r="206" spans="1:21" ht="13.5" customHeight="1">
      <c r="A206" s="37" t="s">
        <v>234</v>
      </c>
      <c r="B206" s="37"/>
      <c r="C206" s="37"/>
      <c r="D206" s="37"/>
      <c r="E206" s="37"/>
      <c r="F206" s="37"/>
      <c r="G206" s="37"/>
      <c r="H206" s="147" t="s">
        <v>253</v>
      </c>
      <c r="I206" s="147"/>
      <c r="J206" s="147"/>
      <c r="K206" s="147"/>
      <c r="L206" s="147"/>
      <c r="M206" s="147"/>
      <c r="N206" s="147"/>
      <c r="O206" s="147"/>
      <c r="P206" s="150">
        <v>0.7055</v>
      </c>
      <c r="Q206" s="150"/>
      <c r="R206" s="150"/>
      <c r="S206" s="150"/>
      <c r="T206" s="145">
        <v>1173</v>
      </c>
      <c r="U206" s="145"/>
    </row>
    <row r="207" spans="1:21" ht="13.5" customHeight="1">
      <c r="A207" s="37" t="s">
        <v>254</v>
      </c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</row>
    <row r="208" spans="1:21" ht="13.5" customHeight="1">
      <c r="A208" s="37" t="s">
        <v>232</v>
      </c>
      <c r="B208" s="37"/>
      <c r="C208" s="37"/>
      <c r="D208" s="37"/>
      <c r="E208" s="37"/>
      <c r="F208" s="37"/>
      <c r="G208" s="37"/>
      <c r="H208" s="147" t="s">
        <v>255</v>
      </c>
      <c r="I208" s="147"/>
      <c r="J208" s="147"/>
      <c r="K208" s="147"/>
      <c r="L208" s="147"/>
      <c r="M208" s="147"/>
      <c r="N208" s="147"/>
      <c r="O208" s="147"/>
      <c r="P208" s="139">
        <v>0.81</v>
      </c>
      <c r="Q208" s="139"/>
      <c r="R208" s="139"/>
      <c r="S208" s="139"/>
      <c r="T208" s="145">
        <v>732</v>
      </c>
      <c r="U208" s="145"/>
    </row>
    <row r="209" spans="1:21" ht="13.5" customHeight="1">
      <c r="A209" s="37" t="s">
        <v>234</v>
      </c>
      <c r="B209" s="37"/>
      <c r="C209" s="37"/>
      <c r="D209" s="37"/>
      <c r="E209" s="37"/>
      <c r="F209" s="37"/>
      <c r="G209" s="37"/>
      <c r="H209" s="147" t="s">
        <v>256</v>
      </c>
      <c r="I209" s="147"/>
      <c r="J209" s="147"/>
      <c r="K209" s="147"/>
      <c r="L209" s="147"/>
      <c r="M209" s="147"/>
      <c r="N209" s="147"/>
      <c r="O209" s="147"/>
      <c r="P209" s="150">
        <v>0.7225</v>
      </c>
      <c r="Q209" s="150"/>
      <c r="R209" s="150"/>
      <c r="S209" s="150"/>
      <c r="T209" s="145">
        <v>694</v>
      </c>
      <c r="U209" s="145"/>
    </row>
    <row r="210" spans="1:21" ht="13.5" customHeight="1">
      <c r="A210" s="37" t="s">
        <v>257</v>
      </c>
      <c r="B210" s="37"/>
      <c r="C210" s="37"/>
      <c r="D210" s="37"/>
      <c r="E210" s="37"/>
      <c r="F210" s="37"/>
      <c r="G210" s="37"/>
      <c r="H210" s="144">
        <v>121086</v>
      </c>
      <c r="I210" s="144"/>
      <c r="J210" s="144"/>
      <c r="K210" s="144"/>
      <c r="L210" s="144"/>
      <c r="M210" s="144"/>
      <c r="N210" s="144"/>
      <c r="O210" s="144"/>
      <c r="P210" s="144">
        <v>1</v>
      </c>
      <c r="Q210" s="144"/>
      <c r="R210" s="144"/>
      <c r="S210" s="144"/>
      <c r="T210" s="145">
        <v>121086</v>
      </c>
      <c r="U210" s="145"/>
    </row>
    <row r="211" spans="1:21" ht="13.5" customHeight="1">
      <c r="A211" s="37" t="s">
        <v>258</v>
      </c>
      <c r="B211" s="37"/>
      <c r="C211" s="37"/>
      <c r="D211" s="37"/>
      <c r="E211" s="37"/>
      <c r="F211" s="37"/>
      <c r="G211" s="37"/>
      <c r="H211" s="144">
        <v>70513</v>
      </c>
      <c r="I211" s="144"/>
      <c r="J211" s="144"/>
      <c r="K211" s="144"/>
      <c r="L211" s="144"/>
      <c r="M211" s="144"/>
      <c r="N211" s="144"/>
      <c r="O211" s="144"/>
      <c r="P211" s="144">
        <v>1</v>
      </c>
      <c r="Q211" s="144"/>
      <c r="R211" s="144"/>
      <c r="S211" s="144"/>
      <c r="T211" s="145">
        <v>70513</v>
      </c>
      <c r="U211" s="145"/>
    </row>
    <row r="212" spans="1:21" ht="13.5" customHeight="1">
      <c r="A212" s="37" t="s">
        <v>230</v>
      </c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146">
        <v>0</v>
      </c>
      <c r="Q212" s="146"/>
      <c r="R212" s="146"/>
      <c r="S212" s="146"/>
      <c r="T212" s="144">
        <v>822047</v>
      </c>
      <c r="U212" s="144"/>
    </row>
    <row r="213" spans="1:21" ht="13.5" customHeight="1">
      <c r="A213" s="37" t="s">
        <v>259</v>
      </c>
      <c r="B213" s="37"/>
      <c r="C213" s="37"/>
      <c r="D213" s="37"/>
      <c r="E213" s="37"/>
      <c r="F213" s="37"/>
      <c r="G213" s="37"/>
      <c r="H213" s="144" t="s">
        <v>260</v>
      </c>
      <c r="I213" s="144"/>
      <c r="J213" s="144"/>
      <c r="K213" s="144"/>
      <c r="L213" s="144"/>
      <c r="M213" s="144"/>
      <c r="N213" s="144"/>
      <c r="O213" s="144"/>
      <c r="P213" s="151">
        <v>0.02</v>
      </c>
      <c r="Q213" s="144"/>
      <c r="R213" s="144"/>
      <c r="S213" s="144"/>
      <c r="T213" s="145">
        <v>16441</v>
      </c>
      <c r="U213" s="145"/>
    </row>
    <row r="214" spans="1:21" ht="13.5" customHeight="1">
      <c r="A214" s="37" t="s">
        <v>230</v>
      </c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146">
        <v>0</v>
      </c>
      <c r="Q214" s="146"/>
      <c r="R214" s="146"/>
      <c r="S214" s="146"/>
      <c r="T214" s="144">
        <v>838488</v>
      </c>
      <c r="U214" s="144"/>
    </row>
    <row r="215" spans="1:21" ht="13.5" customHeight="1">
      <c r="A215" s="37" t="s">
        <v>261</v>
      </c>
      <c r="B215" s="37"/>
      <c r="C215" s="37"/>
      <c r="D215" s="37"/>
      <c r="E215" s="37"/>
      <c r="F215" s="37"/>
      <c r="G215" s="37"/>
      <c r="H215" s="144" t="s">
        <v>262</v>
      </c>
      <c r="I215" s="144"/>
      <c r="J215" s="144"/>
      <c r="K215" s="144"/>
      <c r="L215" s="144"/>
      <c r="M215" s="144"/>
      <c r="N215" s="144"/>
      <c r="O215" s="144"/>
      <c r="P215" s="151">
        <v>0.18</v>
      </c>
      <c r="Q215" s="144"/>
      <c r="R215" s="144"/>
      <c r="S215" s="144"/>
      <c r="T215" s="145">
        <v>150928</v>
      </c>
      <c r="U215" s="145"/>
    </row>
    <row r="216" spans="1:21" ht="13.5" customHeight="1">
      <c r="A216" s="37" t="s">
        <v>230</v>
      </c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146">
        <v>0</v>
      </c>
      <c r="Q216" s="146"/>
      <c r="R216" s="146"/>
      <c r="S216" s="146"/>
      <c r="T216" s="144">
        <v>989416</v>
      </c>
      <c r="U216" s="144"/>
    </row>
    <row r="217" spans="1:21" ht="13.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</row>
    <row r="218" spans="1:21" ht="13.5" customHeight="1">
      <c r="A218" s="37"/>
      <c r="B218" s="37"/>
      <c r="C218" s="144" t="s">
        <v>263</v>
      </c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37" t="s">
        <v>264</v>
      </c>
      <c r="O218" s="37"/>
      <c r="P218" s="37"/>
      <c r="Q218" s="37"/>
      <c r="R218" s="37"/>
      <c r="S218" s="37"/>
      <c r="T218" s="37"/>
      <c r="U218" s="37"/>
    </row>
    <row r="219" spans="1:21" ht="13.5" customHeight="1">
      <c r="A219" s="37"/>
      <c r="B219" s="37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7"/>
      <c r="O219" s="37"/>
      <c r="P219" s="37"/>
      <c r="Q219" s="37"/>
      <c r="R219" s="37"/>
      <c r="S219" s="37"/>
      <c r="T219" s="37"/>
      <c r="U219" s="37"/>
    </row>
    <row r="220" spans="1:21" ht="13.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</row>
  </sheetData>
  <mergeCells count="1174">
    <mergeCell ref="A220:U220"/>
    <mergeCell ref="A218:B218"/>
    <mergeCell ref="C218:M218"/>
    <mergeCell ref="N218:U218"/>
    <mergeCell ref="A219:B219"/>
    <mergeCell ref="C219:M219"/>
    <mergeCell ref="N219:U219"/>
    <mergeCell ref="A216:O216"/>
    <mergeCell ref="P216:S216"/>
    <mergeCell ref="T216:U216"/>
    <mergeCell ref="A217:U217"/>
    <mergeCell ref="A214:O214"/>
    <mergeCell ref="P214:S214"/>
    <mergeCell ref="T214:U214"/>
    <mergeCell ref="A215:G215"/>
    <mergeCell ref="H215:O215"/>
    <mergeCell ref="P215:S215"/>
    <mergeCell ref="T215:U215"/>
    <mergeCell ref="A212:O212"/>
    <mergeCell ref="P212:S212"/>
    <mergeCell ref="T212:U212"/>
    <mergeCell ref="A213:G213"/>
    <mergeCell ref="H213:O213"/>
    <mergeCell ref="P213:S213"/>
    <mergeCell ref="T213:U213"/>
    <mergeCell ref="A211:G211"/>
    <mergeCell ref="H211:O211"/>
    <mergeCell ref="P211:S211"/>
    <mergeCell ref="T211:U211"/>
    <mergeCell ref="A210:G210"/>
    <mergeCell ref="H210:O210"/>
    <mergeCell ref="P210:S210"/>
    <mergeCell ref="T210:U210"/>
    <mergeCell ref="A209:G209"/>
    <mergeCell ref="H209:O209"/>
    <mergeCell ref="P209:S209"/>
    <mergeCell ref="T209:U209"/>
    <mergeCell ref="A207:U207"/>
    <mergeCell ref="A208:G208"/>
    <mergeCell ref="H208:O208"/>
    <mergeCell ref="P208:S208"/>
    <mergeCell ref="T208:U208"/>
    <mergeCell ref="A206:G206"/>
    <mergeCell ref="H206:O206"/>
    <mergeCell ref="P206:S206"/>
    <mergeCell ref="T206:U206"/>
    <mergeCell ref="A204:U204"/>
    <mergeCell ref="A205:G205"/>
    <mergeCell ref="H205:O205"/>
    <mergeCell ref="P205:S205"/>
    <mergeCell ref="T205:U205"/>
    <mergeCell ref="A203:G203"/>
    <mergeCell ref="H203:O203"/>
    <mergeCell ref="P203:S203"/>
    <mergeCell ref="T203:U203"/>
    <mergeCell ref="A201:U201"/>
    <mergeCell ref="A202:G202"/>
    <mergeCell ref="H202:O202"/>
    <mergeCell ref="P202:S202"/>
    <mergeCell ref="T202:U202"/>
    <mergeCell ref="A200:G200"/>
    <mergeCell ref="H200:O200"/>
    <mergeCell ref="P200:S200"/>
    <mergeCell ref="T200:U200"/>
    <mergeCell ref="A198:U198"/>
    <mergeCell ref="A199:G199"/>
    <mergeCell ref="H199:O199"/>
    <mergeCell ref="P199:S199"/>
    <mergeCell ref="T199:U199"/>
    <mergeCell ref="A197:G197"/>
    <mergeCell ref="H197:O197"/>
    <mergeCell ref="P197:S197"/>
    <mergeCell ref="T197:U197"/>
    <mergeCell ref="A195:U195"/>
    <mergeCell ref="A196:G196"/>
    <mergeCell ref="H196:O196"/>
    <mergeCell ref="P196:S196"/>
    <mergeCell ref="T196:U196"/>
    <mergeCell ref="A194:G194"/>
    <mergeCell ref="H194:O194"/>
    <mergeCell ref="P194:S194"/>
    <mergeCell ref="T194:U194"/>
    <mergeCell ref="A192:U192"/>
    <mergeCell ref="A193:G193"/>
    <mergeCell ref="H193:O193"/>
    <mergeCell ref="P193:S193"/>
    <mergeCell ref="T193:U193"/>
    <mergeCell ref="A191:G191"/>
    <mergeCell ref="H191:O191"/>
    <mergeCell ref="P191:S191"/>
    <mergeCell ref="T191:U191"/>
    <mergeCell ref="A189:U189"/>
    <mergeCell ref="A190:G190"/>
    <mergeCell ref="H190:O190"/>
    <mergeCell ref="P190:S190"/>
    <mergeCell ref="T190:U190"/>
    <mergeCell ref="A188:G188"/>
    <mergeCell ref="H188:O188"/>
    <mergeCell ref="P188:S188"/>
    <mergeCell ref="T188:U188"/>
    <mergeCell ref="A186:U186"/>
    <mergeCell ref="A187:G187"/>
    <mergeCell ref="H187:O187"/>
    <mergeCell ref="P187:S187"/>
    <mergeCell ref="T187:U187"/>
    <mergeCell ref="A184:O184"/>
    <mergeCell ref="P184:S184"/>
    <mergeCell ref="T184:U184"/>
    <mergeCell ref="A185:O185"/>
    <mergeCell ref="P185:S185"/>
    <mergeCell ref="T185:U185"/>
    <mergeCell ref="A183:G183"/>
    <mergeCell ref="H183:O183"/>
    <mergeCell ref="P183:S183"/>
    <mergeCell ref="T183:U183"/>
    <mergeCell ref="A182:G182"/>
    <mergeCell ref="H182:O182"/>
    <mergeCell ref="P182:S182"/>
    <mergeCell ref="T182:U182"/>
    <mergeCell ref="A180:O180"/>
    <mergeCell ref="P180:S180"/>
    <mergeCell ref="T180:U180"/>
    <mergeCell ref="A181:G181"/>
    <mergeCell ref="H181:O181"/>
    <mergeCell ref="P181:S181"/>
    <mergeCell ref="T181:U181"/>
    <mergeCell ref="S177:U177"/>
    <mergeCell ref="S178:U178"/>
    <mergeCell ref="R177:R178"/>
    <mergeCell ref="A179:U179"/>
    <mergeCell ref="A177:I178"/>
    <mergeCell ref="J177:K178"/>
    <mergeCell ref="L177:N178"/>
    <mergeCell ref="O177:Q177"/>
    <mergeCell ref="O178:Q178"/>
    <mergeCell ref="S175:U176"/>
    <mergeCell ref="I175:I176"/>
    <mergeCell ref="L175:Q176"/>
    <mergeCell ref="R175:R176"/>
    <mergeCell ref="I173:I174"/>
    <mergeCell ref="R173:R174"/>
    <mergeCell ref="A175:A176"/>
    <mergeCell ref="B175:B176"/>
    <mergeCell ref="C175:C176"/>
    <mergeCell ref="D176:E176"/>
    <mergeCell ref="D175:E175"/>
    <mergeCell ref="F175:F176"/>
    <mergeCell ref="G175:H176"/>
    <mergeCell ref="J175:K176"/>
    <mergeCell ref="S173:T173"/>
    <mergeCell ref="S174:T174"/>
    <mergeCell ref="J173:K174"/>
    <mergeCell ref="L173:N174"/>
    <mergeCell ref="O173:Q173"/>
    <mergeCell ref="O174:Q174"/>
    <mergeCell ref="A173:A174"/>
    <mergeCell ref="D174:E174"/>
    <mergeCell ref="D173:E173"/>
    <mergeCell ref="G173:H173"/>
    <mergeCell ref="G174:H174"/>
    <mergeCell ref="S171:U172"/>
    <mergeCell ref="I171:I172"/>
    <mergeCell ref="L171:Q172"/>
    <mergeCell ref="R171:R172"/>
    <mergeCell ref="I169:I170"/>
    <mergeCell ref="R169:R170"/>
    <mergeCell ref="A171:A172"/>
    <mergeCell ref="B171:B172"/>
    <mergeCell ref="C171:C172"/>
    <mergeCell ref="D172:E172"/>
    <mergeCell ref="D171:E171"/>
    <mergeCell ref="F171:F172"/>
    <mergeCell ref="G171:H172"/>
    <mergeCell ref="J171:K172"/>
    <mergeCell ref="S169:T169"/>
    <mergeCell ref="S170:T170"/>
    <mergeCell ref="J169:K170"/>
    <mergeCell ref="L169:N170"/>
    <mergeCell ref="O169:Q169"/>
    <mergeCell ref="O170:Q170"/>
    <mergeCell ref="A169:A170"/>
    <mergeCell ref="D170:E170"/>
    <mergeCell ref="D169:E169"/>
    <mergeCell ref="G169:H169"/>
    <mergeCell ref="G170:H170"/>
    <mergeCell ref="S167:T167"/>
    <mergeCell ref="S168:T168"/>
    <mergeCell ref="J167:K168"/>
    <mergeCell ref="L167:N168"/>
    <mergeCell ref="O167:Q167"/>
    <mergeCell ref="O168:Q168"/>
    <mergeCell ref="R167:R168"/>
    <mergeCell ref="R165:R166"/>
    <mergeCell ref="A167:A168"/>
    <mergeCell ref="D168:E168"/>
    <mergeCell ref="D167:E167"/>
    <mergeCell ref="G167:H167"/>
    <mergeCell ref="G168:H168"/>
    <mergeCell ref="I167:I168"/>
    <mergeCell ref="A165:A166"/>
    <mergeCell ref="D166:E166"/>
    <mergeCell ref="L165:N166"/>
    <mergeCell ref="O165:Q165"/>
    <mergeCell ref="O166:Q166"/>
    <mergeCell ref="I165:I166"/>
    <mergeCell ref="D165:E165"/>
    <mergeCell ref="G165:H165"/>
    <mergeCell ref="G166:H166"/>
    <mergeCell ref="S163:U164"/>
    <mergeCell ref="I163:I164"/>
    <mergeCell ref="L163:Q164"/>
    <mergeCell ref="R163:R164"/>
    <mergeCell ref="S165:T165"/>
    <mergeCell ref="S166:T166"/>
    <mergeCell ref="J165:K166"/>
    <mergeCell ref="I161:I162"/>
    <mergeCell ref="R161:R162"/>
    <mergeCell ref="A163:A164"/>
    <mergeCell ref="B163:B164"/>
    <mergeCell ref="C163:C164"/>
    <mergeCell ref="D164:E164"/>
    <mergeCell ref="D163:E163"/>
    <mergeCell ref="F163:F164"/>
    <mergeCell ref="G163:H164"/>
    <mergeCell ref="J163:K164"/>
    <mergeCell ref="S161:T161"/>
    <mergeCell ref="S162:T162"/>
    <mergeCell ref="J161:K162"/>
    <mergeCell ref="L161:N162"/>
    <mergeCell ref="O161:Q161"/>
    <mergeCell ref="O162:Q162"/>
    <mergeCell ref="A161:A162"/>
    <mergeCell ref="D162:E162"/>
    <mergeCell ref="D161:E161"/>
    <mergeCell ref="G161:H161"/>
    <mergeCell ref="G162:H162"/>
    <mergeCell ref="F159:F160"/>
    <mergeCell ref="G159:H160"/>
    <mergeCell ref="J159:K160"/>
    <mergeCell ref="S159:U160"/>
    <mergeCell ref="I159:I160"/>
    <mergeCell ref="L159:Q160"/>
    <mergeCell ref="R159:R160"/>
    <mergeCell ref="A159:A160"/>
    <mergeCell ref="B159:B160"/>
    <mergeCell ref="C159:C160"/>
    <mergeCell ref="D160:E160"/>
    <mergeCell ref="D159:E159"/>
    <mergeCell ref="S157:T157"/>
    <mergeCell ref="S158:T158"/>
    <mergeCell ref="J157:K158"/>
    <mergeCell ref="L157:N158"/>
    <mergeCell ref="O157:Q157"/>
    <mergeCell ref="O158:Q158"/>
    <mergeCell ref="R157:R158"/>
    <mergeCell ref="I155:I156"/>
    <mergeCell ref="R155:R156"/>
    <mergeCell ref="A157:A158"/>
    <mergeCell ref="D158:E158"/>
    <mergeCell ref="D157:E157"/>
    <mergeCell ref="G157:H157"/>
    <mergeCell ref="G158:H158"/>
    <mergeCell ref="I157:I158"/>
    <mergeCell ref="A155:A156"/>
    <mergeCell ref="D156:E156"/>
    <mergeCell ref="S155:T155"/>
    <mergeCell ref="S156:T156"/>
    <mergeCell ref="J155:K156"/>
    <mergeCell ref="L155:N156"/>
    <mergeCell ref="O155:Q155"/>
    <mergeCell ref="O156:Q156"/>
    <mergeCell ref="D155:E155"/>
    <mergeCell ref="G155:H155"/>
    <mergeCell ref="G156:H156"/>
    <mergeCell ref="F153:F154"/>
    <mergeCell ref="G153:H154"/>
    <mergeCell ref="J153:K154"/>
    <mergeCell ref="S153:U154"/>
    <mergeCell ref="I153:I154"/>
    <mergeCell ref="L153:Q154"/>
    <mergeCell ref="R153:R154"/>
    <mergeCell ref="A153:A154"/>
    <mergeCell ref="B153:B154"/>
    <mergeCell ref="C153:C154"/>
    <mergeCell ref="D154:E154"/>
    <mergeCell ref="D153:E153"/>
    <mergeCell ref="F151:F152"/>
    <mergeCell ref="G151:H152"/>
    <mergeCell ref="J151:K152"/>
    <mergeCell ref="S151:U152"/>
    <mergeCell ref="I151:I152"/>
    <mergeCell ref="L151:Q152"/>
    <mergeCell ref="R151:R152"/>
    <mergeCell ref="A151:A152"/>
    <mergeCell ref="B151:B152"/>
    <mergeCell ref="C151:C152"/>
    <mergeCell ref="D152:E152"/>
    <mergeCell ref="D151:E151"/>
    <mergeCell ref="S149:U150"/>
    <mergeCell ref="I149:I150"/>
    <mergeCell ref="L149:Q150"/>
    <mergeCell ref="R149:R150"/>
    <mergeCell ref="I147:I148"/>
    <mergeCell ref="R147:R148"/>
    <mergeCell ref="A149:A150"/>
    <mergeCell ref="B149:B150"/>
    <mergeCell ref="C149:C150"/>
    <mergeCell ref="D150:E150"/>
    <mergeCell ref="D149:E149"/>
    <mergeCell ref="F149:F150"/>
    <mergeCell ref="G149:H150"/>
    <mergeCell ref="J149:K150"/>
    <mergeCell ref="S147:T147"/>
    <mergeCell ref="S148:T148"/>
    <mergeCell ref="J147:K148"/>
    <mergeCell ref="L147:N148"/>
    <mergeCell ref="O147:Q147"/>
    <mergeCell ref="O148:Q148"/>
    <mergeCell ref="A147:A148"/>
    <mergeCell ref="D148:E148"/>
    <mergeCell ref="D147:E147"/>
    <mergeCell ref="G147:H147"/>
    <mergeCell ref="G148:H148"/>
    <mergeCell ref="S145:U146"/>
    <mergeCell ref="I145:I146"/>
    <mergeCell ref="L145:Q146"/>
    <mergeCell ref="R145:R146"/>
    <mergeCell ref="I143:I144"/>
    <mergeCell ref="R143:R144"/>
    <mergeCell ref="A145:A146"/>
    <mergeCell ref="B145:B146"/>
    <mergeCell ref="C145:C146"/>
    <mergeCell ref="D146:E146"/>
    <mergeCell ref="D145:E145"/>
    <mergeCell ref="F145:F146"/>
    <mergeCell ref="G145:H146"/>
    <mergeCell ref="J145:K146"/>
    <mergeCell ref="S143:T143"/>
    <mergeCell ref="S144:T144"/>
    <mergeCell ref="J143:K144"/>
    <mergeCell ref="L143:N144"/>
    <mergeCell ref="O143:Q143"/>
    <mergeCell ref="O144:Q144"/>
    <mergeCell ref="A143:A144"/>
    <mergeCell ref="D144:E144"/>
    <mergeCell ref="D143:E143"/>
    <mergeCell ref="G143:H143"/>
    <mergeCell ref="G144:H144"/>
    <mergeCell ref="S141:U142"/>
    <mergeCell ref="I141:I142"/>
    <mergeCell ref="L141:Q142"/>
    <mergeCell ref="R141:R142"/>
    <mergeCell ref="I139:I140"/>
    <mergeCell ref="R139:R140"/>
    <mergeCell ref="A141:A142"/>
    <mergeCell ref="B141:B142"/>
    <mergeCell ref="C141:C142"/>
    <mergeCell ref="D142:E142"/>
    <mergeCell ref="D141:E141"/>
    <mergeCell ref="F141:F142"/>
    <mergeCell ref="G141:H142"/>
    <mergeCell ref="J141:K142"/>
    <mergeCell ref="S139:T139"/>
    <mergeCell ref="S140:T140"/>
    <mergeCell ref="J139:K140"/>
    <mergeCell ref="L139:N140"/>
    <mergeCell ref="O139:Q139"/>
    <mergeCell ref="O140:Q140"/>
    <mergeCell ref="A139:A140"/>
    <mergeCell ref="D140:E140"/>
    <mergeCell ref="D139:E139"/>
    <mergeCell ref="G139:H139"/>
    <mergeCell ref="G140:H140"/>
    <mergeCell ref="F137:F138"/>
    <mergeCell ref="G137:H138"/>
    <mergeCell ref="J137:K138"/>
    <mergeCell ref="S137:U138"/>
    <mergeCell ref="I137:I138"/>
    <mergeCell ref="L137:Q138"/>
    <mergeCell ref="R137:R138"/>
    <mergeCell ref="A137:A138"/>
    <mergeCell ref="B137:B138"/>
    <mergeCell ref="C137:C138"/>
    <mergeCell ref="D138:E138"/>
    <mergeCell ref="D137:E137"/>
    <mergeCell ref="S135:T135"/>
    <mergeCell ref="S136:T136"/>
    <mergeCell ref="J135:K136"/>
    <mergeCell ref="L135:N136"/>
    <mergeCell ref="O135:Q135"/>
    <mergeCell ref="O136:Q136"/>
    <mergeCell ref="R135:R136"/>
    <mergeCell ref="I133:I134"/>
    <mergeCell ref="R133:R134"/>
    <mergeCell ref="A135:A136"/>
    <mergeCell ref="D136:E136"/>
    <mergeCell ref="D135:E135"/>
    <mergeCell ref="G135:H135"/>
    <mergeCell ref="G136:H136"/>
    <mergeCell ref="I135:I136"/>
    <mergeCell ref="A133:A134"/>
    <mergeCell ref="D134:E134"/>
    <mergeCell ref="S133:T133"/>
    <mergeCell ref="S134:T134"/>
    <mergeCell ref="J133:K134"/>
    <mergeCell ref="L133:N134"/>
    <mergeCell ref="O133:Q133"/>
    <mergeCell ref="O134:Q134"/>
    <mergeCell ref="D133:E133"/>
    <mergeCell ref="G133:H133"/>
    <mergeCell ref="G134:H134"/>
    <mergeCell ref="S131:T131"/>
    <mergeCell ref="S132:T132"/>
    <mergeCell ref="J131:K132"/>
    <mergeCell ref="L131:N132"/>
    <mergeCell ref="O131:Q131"/>
    <mergeCell ref="O132:Q132"/>
    <mergeCell ref="R131:R132"/>
    <mergeCell ref="I129:I130"/>
    <mergeCell ref="R129:R130"/>
    <mergeCell ref="A131:A132"/>
    <mergeCell ref="D132:E132"/>
    <mergeCell ref="D131:E131"/>
    <mergeCell ref="G131:H131"/>
    <mergeCell ref="G132:H132"/>
    <mergeCell ref="I131:I132"/>
    <mergeCell ref="A129:A130"/>
    <mergeCell ref="D130:E130"/>
    <mergeCell ref="S129:T129"/>
    <mergeCell ref="S130:T130"/>
    <mergeCell ref="J129:K130"/>
    <mergeCell ref="L129:N130"/>
    <mergeCell ref="O129:Q129"/>
    <mergeCell ref="O130:Q130"/>
    <mergeCell ref="D129:E129"/>
    <mergeCell ref="G129:H129"/>
    <mergeCell ref="G130:H130"/>
    <mergeCell ref="S127:T127"/>
    <mergeCell ref="S128:T128"/>
    <mergeCell ref="J127:K128"/>
    <mergeCell ref="L127:N128"/>
    <mergeCell ref="O127:Q127"/>
    <mergeCell ref="O128:Q128"/>
    <mergeCell ref="R127:R128"/>
    <mergeCell ref="R125:R126"/>
    <mergeCell ref="A127:A128"/>
    <mergeCell ref="D128:E128"/>
    <mergeCell ref="D127:E127"/>
    <mergeCell ref="G127:H127"/>
    <mergeCell ref="G128:H128"/>
    <mergeCell ref="I127:I128"/>
    <mergeCell ref="A125:A126"/>
    <mergeCell ref="D126:E126"/>
    <mergeCell ref="L125:N126"/>
    <mergeCell ref="O125:Q125"/>
    <mergeCell ref="O126:Q126"/>
    <mergeCell ref="I125:I126"/>
    <mergeCell ref="D125:E125"/>
    <mergeCell ref="G125:H125"/>
    <mergeCell ref="G126:H126"/>
    <mergeCell ref="S123:U124"/>
    <mergeCell ref="I123:I124"/>
    <mergeCell ref="L123:Q124"/>
    <mergeCell ref="R123:R124"/>
    <mergeCell ref="S125:T125"/>
    <mergeCell ref="S126:T126"/>
    <mergeCell ref="J125:K126"/>
    <mergeCell ref="I121:I122"/>
    <mergeCell ref="R121:R122"/>
    <mergeCell ref="A123:A124"/>
    <mergeCell ref="B123:B124"/>
    <mergeCell ref="C123:C124"/>
    <mergeCell ref="D124:E124"/>
    <mergeCell ref="D123:E123"/>
    <mergeCell ref="F123:F124"/>
    <mergeCell ref="G123:H124"/>
    <mergeCell ref="J123:K124"/>
    <mergeCell ref="S121:T121"/>
    <mergeCell ref="S122:T122"/>
    <mergeCell ref="J121:K122"/>
    <mergeCell ref="L121:N122"/>
    <mergeCell ref="O121:Q121"/>
    <mergeCell ref="O122:Q122"/>
    <mergeCell ref="A121:A122"/>
    <mergeCell ref="D122:E122"/>
    <mergeCell ref="D121:E121"/>
    <mergeCell ref="G121:H121"/>
    <mergeCell ref="G122:H122"/>
    <mergeCell ref="S119:U120"/>
    <mergeCell ref="I119:I120"/>
    <mergeCell ref="L119:Q120"/>
    <mergeCell ref="R119:R120"/>
    <mergeCell ref="I117:I118"/>
    <mergeCell ref="R117:R118"/>
    <mergeCell ref="A119:A120"/>
    <mergeCell ref="B119:B120"/>
    <mergeCell ref="C119:C120"/>
    <mergeCell ref="D120:E120"/>
    <mergeCell ref="D119:E119"/>
    <mergeCell ref="F119:F120"/>
    <mergeCell ref="G119:H120"/>
    <mergeCell ref="J119:K120"/>
    <mergeCell ref="S117:T117"/>
    <mergeCell ref="S118:T118"/>
    <mergeCell ref="J117:K118"/>
    <mergeCell ref="L117:N118"/>
    <mergeCell ref="O117:Q117"/>
    <mergeCell ref="O118:Q118"/>
    <mergeCell ref="A117:A118"/>
    <mergeCell ref="D118:E118"/>
    <mergeCell ref="D117:E117"/>
    <mergeCell ref="G117:H117"/>
    <mergeCell ref="G118:H118"/>
    <mergeCell ref="S115:T115"/>
    <mergeCell ref="S116:T116"/>
    <mergeCell ref="J115:K116"/>
    <mergeCell ref="L115:N116"/>
    <mergeCell ref="O115:Q115"/>
    <mergeCell ref="O116:Q116"/>
    <mergeCell ref="R115:R116"/>
    <mergeCell ref="R113:R114"/>
    <mergeCell ref="A115:A116"/>
    <mergeCell ref="D116:E116"/>
    <mergeCell ref="D115:E115"/>
    <mergeCell ref="G115:H115"/>
    <mergeCell ref="G116:H116"/>
    <mergeCell ref="I115:I116"/>
    <mergeCell ref="A113:A114"/>
    <mergeCell ref="D114:E114"/>
    <mergeCell ref="L113:N114"/>
    <mergeCell ref="O113:Q113"/>
    <mergeCell ref="O114:Q114"/>
    <mergeCell ref="I113:I114"/>
    <mergeCell ref="D113:E113"/>
    <mergeCell ref="G113:H113"/>
    <mergeCell ref="G114:H114"/>
    <mergeCell ref="S111:U112"/>
    <mergeCell ref="I111:I112"/>
    <mergeCell ref="L111:Q112"/>
    <mergeCell ref="R111:R112"/>
    <mergeCell ref="S113:T113"/>
    <mergeCell ref="S114:T114"/>
    <mergeCell ref="J113:K114"/>
    <mergeCell ref="I109:I110"/>
    <mergeCell ref="R109:R110"/>
    <mergeCell ref="A111:A112"/>
    <mergeCell ref="B111:B112"/>
    <mergeCell ref="C111:C112"/>
    <mergeCell ref="D112:E112"/>
    <mergeCell ref="D111:E111"/>
    <mergeCell ref="F111:F112"/>
    <mergeCell ref="G111:H112"/>
    <mergeCell ref="J111:K112"/>
    <mergeCell ref="S109:T109"/>
    <mergeCell ref="S110:T110"/>
    <mergeCell ref="J109:K110"/>
    <mergeCell ref="L109:N110"/>
    <mergeCell ref="O109:Q109"/>
    <mergeCell ref="O110:Q110"/>
    <mergeCell ref="A109:A110"/>
    <mergeCell ref="D110:E110"/>
    <mergeCell ref="D109:E109"/>
    <mergeCell ref="G109:H109"/>
    <mergeCell ref="G110:H110"/>
    <mergeCell ref="S107:T107"/>
    <mergeCell ref="S108:T108"/>
    <mergeCell ref="J107:K108"/>
    <mergeCell ref="L107:N108"/>
    <mergeCell ref="O107:Q107"/>
    <mergeCell ref="O108:Q108"/>
    <mergeCell ref="R107:R108"/>
    <mergeCell ref="I105:I106"/>
    <mergeCell ref="R105:R106"/>
    <mergeCell ref="A107:A108"/>
    <mergeCell ref="D108:E108"/>
    <mergeCell ref="D107:E107"/>
    <mergeCell ref="G107:H107"/>
    <mergeCell ref="G108:H108"/>
    <mergeCell ref="I107:I108"/>
    <mergeCell ref="A105:A106"/>
    <mergeCell ref="D106:E106"/>
    <mergeCell ref="S105:T105"/>
    <mergeCell ref="S106:T106"/>
    <mergeCell ref="J105:K106"/>
    <mergeCell ref="L105:N106"/>
    <mergeCell ref="O105:Q105"/>
    <mergeCell ref="O106:Q106"/>
    <mergeCell ref="D105:E105"/>
    <mergeCell ref="G105:H105"/>
    <mergeCell ref="G106:H106"/>
    <mergeCell ref="F103:F104"/>
    <mergeCell ref="G103:H104"/>
    <mergeCell ref="J103:K104"/>
    <mergeCell ref="S103:U104"/>
    <mergeCell ref="I103:I104"/>
    <mergeCell ref="L103:Q104"/>
    <mergeCell ref="R103:R104"/>
    <mergeCell ref="A103:A104"/>
    <mergeCell ref="B103:B104"/>
    <mergeCell ref="C103:C104"/>
    <mergeCell ref="D104:E104"/>
    <mergeCell ref="D103:E103"/>
    <mergeCell ref="F101:F102"/>
    <mergeCell ref="G101:H102"/>
    <mergeCell ref="J101:K102"/>
    <mergeCell ref="S101:U102"/>
    <mergeCell ref="I101:I102"/>
    <mergeCell ref="L101:Q102"/>
    <mergeCell ref="R101:R102"/>
    <mergeCell ref="A101:A102"/>
    <mergeCell ref="B101:B102"/>
    <mergeCell ref="C101:C102"/>
    <mergeCell ref="D102:E102"/>
    <mergeCell ref="D101:E101"/>
    <mergeCell ref="S99:T99"/>
    <mergeCell ref="S100:T100"/>
    <mergeCell ref="J99:K100"/>
    <mergeCell ref="L99:N100"/>
    <mergeCell ref="O99:Q99"/>
    <mergeCell ref="O100:Q100"/>
    <mergeCell ref="R99:R100"/>
    <mergeCell ref="R97:R98"/>
    <mergeCell ref="A99:A100"/>
    <mergeCell ref="D100:E100"/>
    <mergeCell ref="D99:E99"/>
    <mergeCell ref="G99:H99"/>
    <mergeCell ref="G100:H100"/>
    <mergeCell ref="I99:I100"/>
    <mergeCell ref="A97:A98"/>
    <mergeCell ref="D98:E98"/>
    <mergeCell ref="L97:N98"/>
    <mergeCell ref="O97:Q97"/>
    <mergeCell ref="O98:Q98"/>
    <mergeCell ref="I97:I98"/>
    <mergeCell ref="D97:E97"/>
    <mergeCell ref="G97:H97"/>
    <mergeCell ref="G98:H98"/>
    <mergeCell ref="S95:U96"/>
    <mergeCell ref="I95:I96"/>
    <mergeCell ref="L95:Q96"/>
    <mergeCell ref="R95:R96"/>
    <mergeCell ref="S97:T97"/>
    <mergeCell ref="S98:T98"/>
    <mergeCell ref="J97:K98"/>
    <mergeCell ref="I93:I94"/>
    <mergeCell ref="R93:R94"/>
    <mergeCell ref="A95:A96"/>
    <mergeCell ref="B95:B96"/>
    <mergeCell ref="C95:C96"/>
    <mergeCell ref="D96:E96"/>
    <mergeCell ref="D95:E95"/>
    <mergeCell ref="F95:F96"/>
    <mergeCell ref="G95:H96"/>
    <mergeCell ref="J95:K96"/>
    <mergeCell ref="S93:T93"/>
    <mergeCell ref="S94:T94"/>
    <mergeCell ref="J93:K94"/>
    <mergeCell ref="L93:N94"/>
    <mergeCell ref="O93:Q93"/>
    <mergeCell ref="O94:Q94"/>
    <mergeCell ref="A93:A94"/>
    <mergeCell ref="D94:E94"/>
    <mergeCell ref="D93:E93"/>
    <mergeCell ref="G93:H93"/>
    <mergeCell ref="G94:H94"/>
    <mergeCell ref="S91:T91"/>
    <mergeCell ref="S92:T92"/>
    <mergeCell ref="J91:K92"/>
    <mergeCell ref="L91:N92"/>
    <mergeCell ref="O91:Q91"/>
    <mergeCell ref="O92:Q92"/>
    <mergeCell ref="R91:R92"/>
    <mergeCell ref="I89:I90"/>
    <mergeCell ref="R89:R90"/>
    <mergeCell ref="A91:A92"/>
    <mergeCell ref="D92:E92"/>
    <mergeCell ref="D91:E91"/>
    <mergeCell ref="G91:H91"/>
    <mergeCell ref="G92:H92"/>
    <mergeCell ref="I91:I92"/>
    <mergeCell ref="A89:A90"/>
    <mergeCell ref="D90:E90"/>
    <mergeCell ref="S89:T89"/>
    <mergeCell ref="S90:T90"/>
    <mergeCell ref="J89:K90"/>
    <mergeCell ref="L89:N90"/>
    <mergeCell ref="O89:Q89"/>
    <mergeCell ref="O90:Q90"/>
    <mergeCell ref="D89:E89"/>
    <mergeCell ref="G89:H89"/>
    <mergeCell ref="G90:H90"/>
    <mergeCell ref="S87:T87"/>
    <mergeCell ref="S88:T88"/>
    <mergeCell ref="J87:K88"/>
    <mergeCell ref="L87:N88"/>
    <mergeCell ref="O87:Q87"/>
    <mergeCell ref="O88:Q88"/>
    <mergeCell ref="R87:R88"/>
    <mergeCell ref="I85:I86"/>
    <mergeCell ref="R85:R86"/>
    <mergeCell ref="A87:A88"/>
    <mergeCell ref="D88:E88"/>
    <mergeCell ref="D87:E87"/>
    <mergeCell ref="G87:H87"/>
    <mergeCell ref="G88:H88"/>
    <mergeCell ref="I87:I88"/>
    <mergeCell ref="A85:A86"/>
    <mergeCell ref="D86:E86"/>
    <mergeCell ref="S85:T85"/>
    <mergeCell ref="S86:T86"/>
    <mergeCell ref="J85:K86"/>
    <mergeCell ref="L85:N86"/>
    <mergeCell ref="O85:Q85"/>
    <mergeCell ref="O86:Q86"/>
    <mergeCell ref="D85:E85"/>
    <mergeCell ref="G85:H85"/>
    <mergeCell ref="G86:H86"/>
    <mergeCell ref="S83:T83"/>
    <mergeCell ref="S84:T84"/>
    <mergeCell ref="J83:K84"/>
    <mergeCell ref="L83:N84"/>
    <mergeCell ref="O83:Q83"/>
    <mergeCell ref="O84:Q84"/>
    <mergeCell ref="R83:R84"/>
    <mergeCell ref="I81:I82"/>
    <mergeCell ref="R81:R82"/>
    <mergeCell ref="A83:A84"/>
    <mergeCell ref="D84:E84"/>
    <mergeCell ref="D83:E83"/>
    <mergeCell ref="G83:H83"/>
    <mergeCell ref="G84:H84"/>
    <mergeCell ref="I83:I84"/>
    <mergeCell ref="A81:A82"/>
    <mergeCell ref="D82:E82"/>
    <mergeCell ref="S81:T81"/>
    <mergeCell ref="S82:T82"/>
    <mergeCell ref="J81:K82"/>
    <mergeCell ref="L81:N82"/>
    <mergeCell ref="O81:Q81"/>
    <mergeCell ref="O82:Q82"/>
    <mergeCell ref="D81:E81"/>
    <mergeCell ref="G81:H81"/>
    <mergeCell ref="G82:H82"/>
    <mergeCell ref="S79:T79"/>
    <mergeCell ref="S80:T80"/>
    <mergeCell ref="J79:K80"/>
    <mergeCell ref="L79:N80"/>
    <mergeCell ref="O79:Q79"/>
    <mergeCell ref="O80:Q80"/>
    <mergeCell ref="R79:R80"/>
    <mergeCell ref="I77:I78"/>
    <mergeCell ref="R77:R78"/>
    <mergeCell ref="A79:A80"/>
    <mergeCell ref="D80:E80"/>
    <mergeCell ref="D79:E79"/>
    <mergeCell ref="G79:H79"/>
    <mergeCell ref="G80:H80"/>
    <mergeCell ref="I79:I80"/>
    <mergeCell ref="A77:A78"/>
    <mergeCell ref="D78:E78"/>
    <mergeCell ref="S77:T77"/>
    <mergeCell ref="S78:T78"/>
    <mergeCell ref="J77:K78"/>
    <mergeCell ref="L77:N78"/>
    <mergeCell ref="O77:Q77"/>
    <mergeCell ref="O78:Q78"/>
    <mergeCell ref="D77:E77"/>
    <mergeCell ref="G77:H77"/>
    <mergeCell ref="G78:H78"/>
    <mergeCell ref="S75:T75"/>
    <mergeCell ref="S76:T76"/>
    <mergeCell ref="J75:K76"/>
    <mergeCell ref="L75:N76"/>
    <mergeCell ref="O75:Q75"/>
    <mergeCell ref="O76:Q76"/>
    <mergeCell ref="R75:R76"/>
    <mergeCell ref="I73:I74"/>
    <mergeCell ref="R73:R74"/>
    <mergeCell ref="A75:A76"/>
    <mergeCell ref="D76:E76"/>
    <mergeCell ref="D75:E75"/>
    <mergeCell ref="G75:H75"/>
    <mergeCell ref="G76:H76"/>
    <mergeCell ref="I75:I76"/>
    <mergeCell ref="A73:A74"/>
    <mergeCell ref="D74:E74"/>
    <mergeCell ref="S73:T73"/>
    <mergeCell ref="S74:T74"/>
    <mergeCell ref="J73:K74"/>
    <mergeCell ref="L73:N74"/>
    <mergeCell ref="O73:Q73"/>
    <mergeCell ref="O74:Q74"/>
    <mergeCell ref="D73:E73"/>
    <mergeCell ref="G73:H73"/>
    <mergeCell ref="G74:H74"/>
    <mergeCell ref="F71:F72"/>
    <mergeCell ref="G71:H72"/>
    <mergeCell ref="J71:K72"/>
    <mergeCell ref="S71:U72"/>
    <mergeCell ref="I71:I72"/>
    <mergeCell ref="L71:Q72"/>
    <mergeCell ref="R71:R72"/>
    <mergeCell ref="A71:A72"/>
    <mergeCell ref="B71:B72"/>
    <mergeCell ref="C71:C72"/>
    <mergeCell ref="D72:E72"/>
    <mergeCell ref="D71:E71"/>
    <mergeCell ref="S69:T69"/>
    <mergeCell ref="S70:T70"/>
    <mergeCell ref="J69:K70"/>
    <mergeCell ref="L69:N70"/>
    <mergeCell ref="O69:Q69"/>
    <mergeCell ref="O70:Q70"/>
    <mergeCell ref="R69:R70"/>
    <mergeCell ref="I67:I68"/>
    <mergeCell ref="R67:R68"/>
    <mergeCell ref="A69:A70"/>
    <mergeCell ref="D70:E70"/>
    <mergeCell ref="D69:E69"/>
    <mergeCell ref="G69:H69"/>
    <mergeCell ref="G70:H70"/>
    <mergeCell ref="I69:I70"/>
    <mergeCell ref="A67:A68"/>
    <mergeCell ref="D68:E68"/>
    <mergeCell ref="S67:T67"/>
    <mergeCell ref="S68:T68"/>
    <mergeCell ref="J67:K68"/>
    <mergeCell ref="L67:N68"/>
    <mergeCell ref="O67:Q67"/>
    <mergeCell ref="O68:Q68"/>
    <mergeCell ref="D67:E67"/>
    <mergeCell ref="G67:H67"/>
    <mergeCell ref="G68:H68"/>
    <mergeCell ref="F65:F66"/>
    <mergeCell ref="G65:H66"/>
    <mergeCell ref="J65:K66"/>
    <mergeCell ref="S65:U66"/>
    <mergeCell ref="I65:I66"/>
    <mergeCell ref="L65:Q66"/>
    <mergeCell ref="R65:R66"/>
    <mergeCell ref="A65:A66"/>
    <mergeCell ref="B65:B66"/>
    <mergeCell ref="C65:C66"/>
    <mergeCell ref="D66:E66"/>
    <mergeCell ref="D65:E65"/>
    <mergeCell ref="F63:F64"/>
    <mergeCell ref="G63:H64"/>
    <mergeCell ref="J63:K64"/>
    <mergeCell ref="S63:U64"/>
    <mergeCell ref="I63:I64"/>
    <mergeCell ref="L63:Q64"/>
    <mergeCell ref="R63:R64"/>
    <mergeCell ref="A63:A64"/>
    <mergeCell ref="B63:B64"/>
    <mergeCell ref="C63:C64"/>
    <mergeCell ref="D64:E64"/>
    <mergeCell ref="D63:E63"/>
    <mergeCell ref="F61:F62"/>
    <mergeCell ref="G61:H62"/>
    <mergeCell ref="J61:K62"/>
    <mergeCell ref="S61:U62"/>
    <mergeCell ref="I61:I62"/>
    <mergeCell ref="L61:Q62"/>
    <mergeCell ref="R61:R62"/>
    <mergeCell ref="A61:A62"/>
    <mergeCell ref="B61:B62"/>
    <mergeCell ref="C61:C62"/>
    <mergeCell ref="D62:E62"/>
    <mergeCell ref="D61:E61"/>
    <mergeCell ref="F59:F60"/>
    <mergeCell ref="G59:H60"/>
    <mergeCell ref="J59:K60"/>
    <mergeCell ref="S59:U60"/>
    <mergeCell ref="I59:I60"/>
    <mergeCell ref="L59:Q60"/>
    <mergeCell ref="R59:R60"/>
    <mergeCell ref="A59:A60"/>
    <mergeCell ref="B59:B60"/>
    <mergeCell ref="C59:C60"/>
    <mergeCell ref="D60:E60"/>
    <mergeCell ref="D59:E59"/>
    <mergeCell ref="S57:T57"/>
    <mergeCell ref="S58:T58"/>
    <mergeCell ref="J57:K58"/>
    <mergeCell ref="L57:N58"/>
    <mergeCell ref="O57:Q57"/>
    <mergeCell ref="O58:Q58"/>
    <mergeCell ref="R57:R58"/>
    <mergeCell ref="R55:R56"/>
    <mergeCell ref="A57:A58"/>
    <mergeCell ref="D58:E58"/>
    <mergeCell ref="D57:E57"/>
    <mergeCell ref="G57:H57"/>
    <mergeCell ref="G58:H58"/>
    <mergeCell ref="I57:I58"/>
    <mergeCell ref="A55:A56"/>
    <mergeCell ref="D56:E56"/>
    <mergeCell ref="L55:N56"/>
    <mergeCell ref="O55:Q55"/>
    <mergeCell ref="O56:Q56"/>
    <mergeCell ref="I55:I56"/>
    <mergeCell ref="D55:E55"/>
    <mergeCell ref="G55:H55"/>
    <mergeCell ref="G56:H56"/>
    <mergeCell ref="S53:U54"/>
    <mergeCell ref="I53:I54"/>
    <mergeCell ref="L53:Q54"/>
    <mergeCell ref="R53:R54"/>
    <mergeCell ref="S55:T55"/>
    <mergeCell ref="S56:T56"/>
    <mergeCell ref="J55:K56"/>
    <mergeCell ref="I51:I52"/>
    <mergeCell ref="R51:R52"/>
    <mergeCell ref="A53:A54"/>
    <mergeCell ref="B53:B54"/>
    <mergeCell ref="C53:C54"/>
    <mergeCell ref="D54:E54"/>
    <mergeCell ref="D53:E53"/>
    <mergeCell ref="F53:F54"/>
    <mergeCell ref="G53:H54"/>
    <mergeCell ref="J53:K54"/>
    <mergeCell ref="S51:T51"/>
    <mergeCell ref="S52:T52"/>
    <mergeCell ref="J51:K52"/>
    <mergeCell ref="L51:N52"/>
    <mergeCell ref="O51:Q51"/>
    <mergeCell ref="O52:Q52"/>
    <mergeCell ref="A51:A52"/>
    <mergeCell ref="D52:E52"/>
    <mergeCell ref="D51:E51"/>
    <mergeCell ref="G51:H51"/>
    <mergeCell ref="G52:H52"/>
    <mergeCell ref="F49:F50"/>
    <mergeCell ref="G49:H50"/>
    <mergeCell ref="J49:K50"/>
    <mergeCell ref="S49:U50"/>
    <mergeCell ref="I49:I50"/>
    <mergeCell ref="L49:Q50"/>
    <mergeCell ref="R49:R50"/>
    <mergeCell ref="A49:A50"/>
    <mergeCell ref="B49:B50"/>
    <mergeCell ref="C49:C50"/>
    <mergeCell ref="D50:E50"/>
    <mergeCell ref="D49:E49"/>
    <mergeCell ref="S47:T47"/>
    <mergeCell ref="S48:T48"/>
    <mergeCell ref="J47:K48"/>
    <mergeCell ref="L47:N48"/>
    <mergeCell ref="O47:Q47"/>
    <mergeCell ref="O48:Q48"/>
    <mergeCell ref="R47:R48"/>
    <mergeCell ref="R45:R46"/>
    <mergeCell ref="A47:A48"/>
    <mergeCell ref="D48:E48"/>
    <mergeCell ref="D47:E47"/>
    <mergeCell ref="G47:H47"/>
    <mergeCell ref="G48:H48"/>
    <mergeCell ref="I47:I48"/>
    <mergeCell ref="A45:A46"/>
    <mergeCell ref="D46:E46"/>
    <mergeCell ref="L45:N46"/>
    <mergeCell ref="O45:Q45"/>
    <mergeCell ref="O46:Q46"/>
    <mergeCell ref="I45:I46"/>
    <mergeCell ref="D45:E45"/>
    <mergeCell ref="G45:H45"/>
    <mergeCell ref="G46:H46"/>
    <mergeCell ref="S43:U44"/>
    <mergeCell ref="I43:I44"/>
    <mergeCell ref="L43:Q44"/>
    <mergeCell ref="R43:R44"/>
    <mergeCell ref="S45:T45"/>
    <mergeCell ref="S46:T46"/>
    <mergeCell ref="J45:K46"/>
    <mergeCell ref="I41:I42"/>
    <mergeCell ref="R41:R42"/>
    <mergeCell ref="A43:A44"/>
    <mergeCell ref="B43:B44"/>
    <mergeCell ref="C43:C44"/>
    <mergeCell ref="D44:E44"/>
    <mergeCell ref="D43:E43"/>
    <mergeCell ref="F43:F44"/>
    <mergeCell ref="G43:H44"/>
    <mergeCell ref="J43:K44"/>
    <mergeCell ref="S41:T41"/>
    <mergeCell ref="S42:T42"/>
    <mergeCell ref="J41:K42"/>
    <mergeCell ref="L41:N42"/>
    <mergeCell ref="O41:Q41"/>
    <mergeCell ref="O42:Q42"/>
    <mergeCell ref="A41:A42"/>
    <mergeCell ref="D42:E42"/>
    <mergeCell ref="D41:E41"/>
    <mergeCell ref="G41:H41"/>
    <mergeCell ref="G42:H42"/>
    <mergeCell ref="S39:U40"/>
    <mergeCell ref="I39:I40"/>
    <mergeCell ref="L39:Q40"/>
    <mergeCell ref="R39:R40"/>
    <mergeCell ref="I37:I38"/>
    <mergeCell ref="R37:R38"/>
    <mergeCell ref="A39:A40"/>
    <mergeCell ref="B39:B40"/>
    <mergeCell ref="C39:C40"/>
    <mergeCell ref="D40:E40"/>
    <mergeCell ref="D39:E39"/>
    <mergeCell ref="F39:F40"/>
    <mergeCell ref="G39:H40"/>
    <mergeCell ref="J39:K40"/>
    <mergeCell ref="S37:T37"/>
    <mergeCell ref="S38:T38"/>
    <mergeCell ref="J37:K38"/>
    <mergeCell ref="L37:N38"/>
    <mergeCell ref="O37:Q37"/>
    <mergeCell ref="O38:Q38"/>
    <mergeCell ref="A37:A38"/>
    <mergeCell ref="D38:E38"/>
    <mergeCell ref="D37:E37"/>
    <mergeCell ref="G37:H37"/>
    <mergeCell ref="G38:H38"/>
    <mergeCell ref="S35:U36"/>
    <mergeCell ref="I35:I36"/>
    <mergeCell ref="L35:Q36"/>
    <mergeCell ref="R35:R36"/>
    <mergeCell ref="I33:I34"/>
    <mergeCell ref="R33:R34"/>
    <mergeCell ref="A35:A36"/>
    <mergeCell ref="B35:B36"/>
    <mergeCell ref="C35:C36"/>
    <mergeCell ref="D36:E36"/>
    <mergeCell ref="D35:E35"/>
    <mergeCell ref="F35:F36"/>
    <mergeCell ref="G35:H36"/>
    <mergeCell ref="J35:K36"/>
    <mergeCell ref="S33:T33"/>
    <mergeCell ref="S34:T34"/>
    <mergeCell ref="J33:K34"/>
    <mergeCell ref="L33:N34"/>
    <mergeCell ref="O33:Q33"/>
    <mergeCell ref="O34:Q34"/>
    <mergeCell ref="A33:A34"/>
    <mergeCell ref="D34:E34"/>
    <mergeCell ref="D33:E33"/>
    <mergeCell ref="G33:H33"/>
    <mergeCell ref="G34:H34"/>
    <mergeCell ref="S31:U32"/>
    <mergeCell ref="I31:I32"/>
    <mergeCell ref="L31:Q32"/>
    <mergeCell ref="R31:R32"/>
    <mergeCell ref="I29:I30"/>
    <mergeCell ref="R29:R30"/>
    <mergeCell ref="A31:A32"/>
    <mergeCell ref="B31:B32"/>
    <mergeCell ref="C31:C32"/>
    <mergeCell ref="D32:E32"/>
    <mergeCell ref="D31:E31"/>
    <mergeCell ref="F31:F32"/>
    <mergeCell ref="G31:H32"/>
    <mergeCell ref="J31:K32"/>
    <mergeCell ref="S29:T29"/>
    <mergeCell ref="S30:T30"/>
    <mergeCell ref="J29:K30"/>
    <mergeCell ref="L29:N30"/>
    <mergeCell ref="O29:Q29"/>
    <mergeCell ref="O30:Q30"/>
    <mergeCell ref="A29:A30"/>
    <mergeCell ref="D30:E30"/>
    <mergeCell ref="D29:E29"/>
    <mergeCell ref="G29:H29"/>
    <mergeCell ref="G30:H30"/>
    <mergeCell ref="S27:U28"/>
    <mergeCell ref="I27:I28"/>
    <mergeCell ref="L27:Q28"/>
    <mergeCell ref="R27:R28"/>
    <mergeCell ref="I25:I26"/>
    <mergeCell ref="R25:R26"/>
    <mergeCell ref="A27:A28"/>
    <mergeCell ref="B27:B28"/>
    <mergeCell ref="C27:C28"/>
    <mergeCell ref="D28:E28"/>
    <mergeCell ref="D27:E27"/>
    <mergeCell ref="F27:F28"/>
    <mergeCell ref="G27:H28"/>
    <mergeCell ref="J27:K28"/>
    <mergeCell ref="S25:T25"/>
    <mergeCell ref="S26:T26"/>
    <mergeCell ref="J25:K26"/>
    <mergeCell ref="L25:N26"/>
    <mergeCell ref="O25:Q25"/>
    <mergeCell ref="O26:Q26"/>
    <mergeCell ref="A25:A26"/>
    <mergeCell ref="D26:E26"/>
    <mergeCell ref="D25:E25"/>
    <mergeCell ref="G25:H25"/>
    <mergeCell ref="G26:H26"/>
    <mergeCell ref="S23:U24"/>
    <mergeCell ref="I23:I24"/>
    <mergeCell ref="L23:Q24"/>
    <mergeCell ref="R23:R24"/>
    <mergeCell ref="R21:R22"/>
    <mergeCell ref="A23:A24"/>
    <mergeCell ref="B23:B24"/>
    <mergeCell ref="C23:C24"/>
    <mergeCell ref="D24:E24"/>
    <mergeCell ref="D23:E23"/>
    <mergeCell ref="F23:F24"/>
    <mergeCell ref="G23:H24"/>
    <mergeCell ref="J23:K24"/>
    <mergeCell ref="L21:N22"/>
    <mergeCell ref="O21:Q21"/>
    <mergeCell ref="O22:Q22"/>
    <mergeCell ref="I21:I22"/>
    <mergeCell ref="O20:Q20"/>
    <mergeCell ref="S20:T20"/>
    <mergeCell ref="A21:A22"/>
    <mergeCell ref="D22:E22"/>
    <mergeCell ref="D21:E21"/>
    <mergeCell ref="G21:H21"/>
    <mergeCell ref="G22:H22"/>
    <mergeCell ref="S21:T21"/>
    <mergeCell ref="S22:T22"/>
    <mergeCell ref="J21:K22"/>
    <mergeCell ref="D20:E20"/>
    <mergeCell ref="G20:H20"/>
    <mergeCell ref="J20:K20"/>
    <mergeCell ref="L20:N20"/>
    <mergeCell ref="S16:U16"/>
    <mergeCell ref="S17:U18"/>
    <mergeCell ref="S19:T19"/>
    <mergeCell ref="I17:I19"/>
    <mergeCell ref="R17:R19"/>
    <mergeCell ref="G19:H19"/>
    <mergeCell ref="J16:R16"/>
    <mergeCell ref="J17:K19"/>
    <mergeCell ref="L17:N19"/>
    <mergeCell ref="O17:Q18"/>
    <mergeCell ref="O19:Q19"/>
    <mergeCell ref="A14:U14"/>
    <mergeCell ref="A15:U15"/>
    <mergeCell ref="A16:A19"/>
    <mergeCell ref="B16:B19"/>
    <mergeCell ref="C16:C19"/>
    <mergeCell ref="D16:E17"/>
    <mergeCell ref="D18:E19"/>
    <mergeCell ref="F16:I16"/>
    <mergeCell ref="F17:F18"/>
    <mergeCell ref="G17:H18"/>
    <mergeCell ref="A12:J12"/>
    <mergeCell ref="K12:P12"/>
    <mergeCell ref="Q12:U12"/>
    <mergeCell ref="A13:J13"/>
    <mergeCell ref="K13:P13"/>
    <mergeCell ref="Q13:U13"/>
    <mergeCell ref="A9:U9"/>
    <mergeCell ref="A10:U10"/>
    <mergeCell ref="A11:J11"/>
    <mergeCell ref="K11:P11"/>
    <mergeCell ref="Q11:U11"/>
    <mergeCell ref="A5:U5"/>
    <mergeCell ref="A6:U6"/>
    <mergeCell ref="A7:U7"/>
    <mergeCell ref="A8:U8"/>
    <mergeCell ref="A3:D3"/>
    <mergeCell ref="E3:L3"/>
    <mergeCell ref="M3:U3"/>
    <mergeCell ref="A4:D4"/>
    <mergeCell ref="E4:L4"/>
    <mergeCell ref="M4:U4"/>
    <mergeCell ref="A1:D1"/>
    <mergeCell ref="E1:L1"/>
    <mergeCell ref="M1:U1"/>
    <mergeCell ref="A2:D2"/>
    <mergeCell ref="E2:L2"/>
    <mergeCell ref="M2:U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26.00390625" style="0" customWidth="1"/>
    <col min="3" max="3" width="32.25390625" style="0" customWidth="1"/>
    <col min="4" max="4" width="18.25390625" style="0" customWidth="1"/>
    <col min="5" max="5" width="14.00390625" style="0" customWidth="1"/>
  </cols>
  <sheetData>
    <row r="1" ht="12.75">
      <c r="A1" t="s">
        <v>265</v>
      </c>
    </row>
    <row r="3" spans="1:5" ht="13.5" customHeight="1">
      <c r="A3" s="37"/>
      <c r="B3" s="37"/>
      <c r="C3" s="1"/>
      <c r="D3" s="38" t="s">
        <v>1</v>
      </c>
      <c r="E3" s="38"/>
    </row>
    <row r="4" spans="1:5" ht="25.5" customHeight="1">
      <c r="A4" s="37"/>
      <c r="B4" s="37"/>
      <c r="C4" s="1"/>
      <c r="D4" s="38" t="s">
        <v>2</v>
      </c>
      <c r="E4" s="38"/>
    </row>
    <row r="5" spans="1:5" ht="13.5" customHeight="1">
      <c r="A5" s="37"/>
      <c r="B5" s="37"/>
      <c r="C5" s="1"/>
      <c r="D5" s="38" t="s">
        <v>266</v>
      </c>
      <c r="E5" s="38"/>
    </row>
    <row r="6" spans="1:5" ht="13.5" customHeight="1">
      <c r="A6" s="37"/>
      <c r="B6" s="37"/>
      <c r="C6" s="1"/>
      <c r="D6" s="37"/>
      <c r="E6" s="37"/>
    </row>
    <row r="7" spans="1:5" ht="13.5" customHeight="1">
      <c r="A7" s="38" t="s">
        <v>267</v>
      </c>
      <c r="B7" s="38"/>
      <c r="C7" s="38"/>
      <c r="D7" s="38"/>
      <c r="E7" s="38"/>
    </row>
    <row r="8" spans="1:5" ht="25.5" customHeight="1">
      <c r="A8" s="38" t="s">
        <v>7</v>
      </c>
      <c r="B8" s="38"/>
      <c r="C8" s="38"/>
      <c r="D8" s="38"/>
      <c r="E8" s="38"/>
    </row>
    <row r="9" spans="1:5" ht="13.5" customHeight="1" thickBot="1">
      <c r="A9" s="38"/>
      <c r="B9" s="38"/>
      <c r="C9" s="38"/>
      <c r="D9" s="38"/>
      <c r="E9" s="38"/>
    </row>
    <row r="10" spans="1:5" ht="24.75" customHeight="1" thickBot="1">
      <c r="A10" s="3" t="s">
        <v>17</v>
      </c>
      <c r="B10" s="152" t="s">
        <v>268</v>
      </c>
      <c r="C10" s="47"/>
      <c r="D10" s="47"/>
      <c r="E10" s="26" t="s">
        <v>20</v>
      </c>
    </row>
    <row r="11" spans="1:5" ht="13.5" customHeight="1" thickBot="1">
      <c r="A11" s="3">
        <v>1</v>
      </c>
      <c r="B11" s="152">
        <v>2</v>
      </c>
      <c r="C11" s="47"/>
      <c r="D11" s="47"/>
      <c r="E11" s="26">
        <v>3</v>
      </c>
    </row>
    <row r="12" spans="1:5" ht="25.5" customHeight="1">
      <c r="A12" s="153">
        <v>1</v>
      </c>
      <c r="B12" s="155" t="s">
        <v>33</v>
      </c>
      <c r="C12" s="140"/>
      <c r="D12" s="140"/>
      <c r="E12" s="27" t="s">
        <v>35</v>
      </c>
    </row>
    <row r="13" spans="1:5" ht="13.5" customHeight="1">
      <c r="A13" s="154"/>
      <c r="B13" s="72" t="s">
        <v>269</v>
      </c>
      <c r="C13" s="85"/>
      <c r="D13" s="85"/>
      <c r="E13" s="28">
        <v>1.0811</v>
      </c>
    </row>
    <row r="14" spans="1:5" ht="25.5" customHeight="1">
      <c r="A14" s="156">
        <v>2</v>
      </c>
      <c r="B14" s="71" t="s">
        <v>41</v>
      </c>
      <c r="C14" s="83"/>
      <c r="D14" s="83"/>
      <c r="E14" s="29" t="s">
        <v>35</v>
      </c>
    </row>
    <row r="15" spans="1:5" ht="13.5" customHeight="1">
      <c r="A15" s="154"/>
      <c r="B15" s="72" t="s">
        <v>270</v>
      </c>
      <c r="C15" s="85"/>
      <c r="D15" s="85"/>
      <c r="E15" s="28">
        <v>1.0811</v>
      </c>
    </row>
    <row r="16" spans="1:5" ht="25.5" customHeight="1">
      <c r="A16" s="156">
        <v>3</v>
      </c>
      <c r="B16" s="71" t="s">
        <v>43</v>
      </c>
      <c r="C16" s="83"/>
      <c r="D16" s="83"/>
      <c r="E16" s="29" t="s">
        <v>35</v>
      </c>
    </row>
    <row r="17" spans="1:5" ht="13.5" customHeight="1">
      <c r="A17" s="154"/>
      <c r="B17" s="72" t="s">
        <v>271</v>
      </c>
      <c r="C17" s="85"/>
      <c r="D17" s="85"/>
      <c r="E17" s="28">
        <v>1.0811</v>
      </c>
    </row>
    <row r="18" spans="1:5" ht="24.75" customHeight="1">
      <c r="A18" s="156">
        <v>4</v>
      </c>
      <c r="B18" s="71" t="s">
        <v>45</v>
      </c>
      <c r="C18" s="83"/>
      <c r="D18" s="83"/>
      <c r="E18" s="29" t="s">
        <v>46</v>
      </c>
    </row>
    <row r="19" spans="1:5" ht="13.5" customHeight="1">
      <c r="A19" s="154"/>
      <c r="B19" s="72" t="s">
        <v>272</v>
      </c>
      <c r="C19" s="85"/>
      <c r="D19" s="85"/>
      <c r="E19" s="28">
        <v>1.0811</v>
      </c>
    </row>
    <row r="20" spans="1:5" ht="24.75" customHeight="1">
      <c r="A20" s="156">
        <v>5</v>
      </c>
      <c r="B20" s="71" t="s">
        <v>48</v>
      </c>
      <c r="C20" s="83"/>
      <c r="D20" s="83"/>
      <c r="E20" s="29" t="s">
        <v>46</v>
      </c>
    </row>
    <row r="21" spans="1:5" ht="13.5" customHeight="1">
      <c r="A21" s="154"/>
      <c r="B21" s="72" t="s">
        <v>273</v>
      </c>
      <c r="C21" s="85"/>
      <c r="D21" s="85"/>
      <c r="E21" s="28">
        <v>0.3593</v>
      </c>
    </row>
    <row r="22" spans="1:5" ht="24.75" customHeight="1">
      <c r="A22" s="156">
        <v>6</v>
      </c>
      <c r="B22" s="71" t="s">
        <v>50</v>
      </c>
      <c r="C22" s="83"/>
      <c r="D22" s="83"/>
      <c r="E22" s="29" t="s">
        <v>46</v>
      </c>
    </row>
    <row r="23" spans="1:5" ht="13.5" customHeight="1">
      <c r="A23" s="154"/>
      <c r="B23" s="72" t="s">
        <v>274</v>
      </c>
      <c r="C23" s="85"/>
      <c r="D23" s="85"/>
      <c r="E23" s="28">
        <v>0.3593</v>
      </c>
    </row>
    <row r="24" spans="1:5" ht="13.5" customHeight="1">
      <c r="A24" s="156">
        <v>7</v>
      </c>
      <c r="B24" s="71" t="s">
        <v>52</v>
      </c>
      <c r="C24" s="83"/>
      <c r="D24" s="83"/>
      <c r="E24" s="29" t="s">
        <v>53</v>
      </c>
    </row>
    <row r="25" spans="1:5" ht="13.5" customHeight="1">
      <c r="A25" s="154"/>
      <c r="B25" s="72" t="s">
        <v>275</v>
      </c>
      <c r="C25" s="85"/>
      <c r="D25" s="85"/>
      <c r="E25" s="28">
        <v>0.1008</v>
      </c>
    </row>
    <row r="26" spans="1:5" ht="24.75" customHeight="1">
      <c r="A26" s="156">
        <v>8</v>
      </c>
      <c r="B26" s="71" t="s">
        <v>55</v>
      </c>
      <c r="C26" s="83"/>
      <c r="D26" s="83"/>
      <c r="E26" s="29" t="s">
        <v>46</v>
      </c>
    </row>
    <row r="27" spans="1:5" ht="13.5" customHeight="1">
      <c r="A27" s="154"/>
      <c r="B27" s="72" t="s">
        <v>276</v>
      </c>
      <c r="C27" s="85"/>
      <c r="D27" s="85"/>
      <c r="E27" s="28">
        <v>1.1881</v>
      </c>
    </row>
    <row r="28" spans="1:5" ht="13.5" customHeight="1">
      <c r="A28" s="156">
        <v>9</v>
      </c>
      <c r="B28" s="71" t="s">
        <v>57</v>
      </c>
      <c r="C28" s="83"/>
      <c r="D28" s="83"/>
      <c r="E28" s="29" t="s">
        <v>58</v>
      </c>
    </row>
    <row r="29" spans="1:5" ht="13.5" customHeight="1">
      <c r="A29" s="154"/>
      <c r="B29" s="72" t="s">
        <v>277</v>
      </c>
      <c r="C29" s="85"/>
      <c r="D29" s="85"/>
      <c r="E29" s="30">
        <v>0.907</v>
      </c>
    </row>
    <row r="30" spans="1:5" ht="13.5" customHeight="1">
      <c r="A30" s="156">
        <v>10</v>
      </c>
      <c r="B30" s="71" t="s">
        <v>60</v>
      </c>
      <c r="C30" s="83"/>
      <c r="D30" s="83"/>
      <c r="E30" s="29" t="s">
        <v>53</v>
      </c>
    </row>
    <row r="31" spans="1:5" ht="13.5" customHeight="1">
      <c r="A31" s="154"/>
      <c r="B31" s="72" t="s">
        <v>278</v>
      </c>
      <c r="C31" s="85"/>
      <c r="D31" s="85"/>
      <c r="E31" s="30">
        <v>0.096</v>
      </c>
    </row>
    <row r="32" spans="1:5" ht="25.5" customHeight="1">
      <c r="A32" s="156">
        <v>11</v>
      </c>
      <c r="B32" s="71" t="s">
        <v>62</v>
      </c>
      <c r="C32" s="83"/>
      <c r="D32" s="83"/>
      <c r="E32" s="29" t="s">
        <v>64</v>
      </c>
    </row>
    <row r="33" spans="1:5" ht="13.5" customHeight="1">
      <c r="A33" s="154"/>
      <c r="B33" s="72" t="s">
        <v>279</v>
      </c>
      <c r="C33" s="85"/>
      <c r="D33" s="85"/>
      <c r="E33" s="30">
        <v>0.121</v>
      </c>
    </row>
    <row r="34" spans="1:5" ht="38.25" customHeight="1">
      <c r="A34" s="156">
        <v>12</v>
      </c>
      <c r="B34" s="71" t="s">
        <v>73</v>
      </c>
      <c r="C34" s="83"/>
      <c r="D34" s="83"/>
      <c r="E34" s="29" t="s">
        <v>75</v>
      </c>
    </row>
    <row r="35" spans="1:5" ht="13.5" customHeight="1">
      <c r="A35" s="154"/>
      <c r="B35" s="72" t="s">
        <v>280</v>
      </c>
      <c r="C35" s="85"/>
      <c r="D35" s="85"/>
      <c r="E35" s="28">
        <v>0.3025</v>
      </c>
    </row>
    <row r="36" spans="1:5" ht="13.5" customHeight="1">
      <c r="A36" s="156">
        <v>13</v>
      </c>
      <c r="B36" s="71" t="s">
        <v>77</v>
      </c>
      <c r="C36" s="83"/>
      <c r="D36" s="83"/>
      <c r="E36" s="29" t="s">
        <v>79</v>
      </c>
    </row>
    <row r="37" spans="1:5" ht="13.5" customHeight="1">
      <c r="A37" s="154"/>
      <c r="B37" s="72" t="s">
        <v>281</v>
      </c>
      <c r="C37" s="85"/>
      <c r="D37" s="85"/>
      <c r="E37" s="31">
        <v>1.93</v>
      </c>
    </row>
    <row r="38" spans="1:5" ht="13.5" customHeight="1">
      <c r="A38" s="156">
        <v>14</v>
      </c>
      <c r="B38" s="71" t="s">
        <v>83</v>
      </c>
      <c r="C38" s="83"/>
      <c r="D38" s="83"/>
      <c r="E38" s="29" t="s">
        <v>85</v>
      </c>
    </row>
    <row r="39" spans="1:5" ht="13.5" customHeight="1">
      <c r="A39" s="154"/>
      <c r="B39" s="72" t="s">
        <v>282</v>
      </c>
      <c r="C39" s="85"/>
      <c r="D39" s="85"/>
      <c r="E39" s="30">
        <v>0.617</v>
      </c>
    </row>
    <row r="40" spans="1:5" ht="25.5" customHeight="1">
      <c r="A40" s="156">
        <v>15</v>
      </c>
      <c r="B40" s="71" t="s">
        <v>87</v>
      </c>
      <c r="C40" s="83"/>
      <c r="D40" s="83"/>
      <c r="E40" s="29" t="s">
        <v>85</v>
      </c>
    </row>
    <row r="41" spans="1:5" ht="13.5" customHeight="1">
      <c r="A41" s="154"/>
      <c r="B41" s="72" t="s">
        <v>283</v>
      </c>
      <c r="C41" s="85"/>
      <c r="D41" s="85"/>
      <c r="E41" s="30">
        <v>0.488</v>
      </c>
    </row>
    <row r="42" spans="1:5" ht="25.5" customHeight="1">
      <c r="A42" s="156">
        <v>16</v>
      </c>
      <c r="B42" s="71" t="s">
        <v>89</v>
      </c>
      <c r="C42" s="83"/>
      <c r="D42" s="83"/>
      <c r="E42" s="29" t="s">
        <v>85</v>
      </c>
    </row>
    <row r="43" spans="1:5" ht="13.5" customHeight="1">
      <c r="A43" s="154"/>
      <c r="B43" s="72" t="s">
        <v>284</v>
      </c>
      <c r="C43" s="85"/>
      <c r="D43" s="85"/>
      <c r="E43" s="30">
        <v>0.129</v>
      </c>
    </row>
    <row r="44" spans="1:5" ht="38.25" customHeight="1">
      <c r="A44" s="156">
        <v>17</v>
      </c>
      <c r="B44" s="71" t="s">
        <v>92</v>
      </c>
      <c r="C44" s="83"/>
      <c r="D44" s="83"/>
      <c r="E44" s="29" t="s">
        <v>94</v>
      </c>
    </row>
    <row r="45" spans="1:5" ht="13.5" customHeight="1">
      <c r="A45" s="154"/>
      <c r="B45" s="72" t="s">
        <v>285</v>
      </c>
      <c r="C45" s="85"/>
      <c r="D45" s="85"/>
      <c r="E45" s="30">
        <v>0.129</v>
      </c>
    </row>
    <row r="46" spans="1:5" ht="38.25" customHeight="1">
      <c r="A46" s="156">
        <v>18</v>
      </c>
      <c r="B46" s="71" t="s">
        <v>96</v>
      </c>
      <c r="C46" s="83"/>
      <c r="D46" s="83"/>
      <c r="E46" s="29" t="s">
        <v>46</v>
      </c>
    </row>
    <row r="47" spans="1:5" ht="13.5" customHeight="1">
      <c r="A47" s="154"/>
      <c r="B47" s="72" t="s">
        <v>286</v>
      </c>
      <c r="C47" s="85"/>
      <c r="D47" s="85"/>
      <c r="E47" s="30">
        <v>0.129</v>
      </c>
    </row>
    <row r="48" spans="1:5" ht="36.75" customHeight="1">
      <c r="A48" s="156">
        <v>19</v>
      </c>
      <c r="B48" s="71" t="s">
        <v>99</v>
      </c>
      <c r="C48" s="83"/>
      <c r="D48" s="83"/>
      <c r="E48" s="29" t="s">
        <v>101</v>
      </c>
    </row>
    <row r="49" spans="1:5" ht="13.5" customHeight="1">
      <c r="A49" s="154"/>
      <c r="B49" s="72" t="s">
        <v>287</v>
      </c>
      <c r="C49" s="85"/>
      <c r="D49" s="85"/>
      <c r="E49" s="28">
        <v>0.6304</v>
      </c>
    </row>
    <row r="50" spans="1:5" ht="13.5" customHeight="1">
      <c r="A50" s="156">
        <v>20</v>
      </c>
      <c r="B50" s="71" t="s">
        <v>103</v>
      </c>
      <c r="C50" s="83"/>
      <c r="D50" s="83"/>
      <c r="E50" s="29" t="s">
        <v>105</v>
      </c>
    </row>
    <row r="51" spans="1:5" ht="13.5" customHeight="1">
      <c r="A51" s="154"/>
      <c r="B51" s="72" t="s">
        <v>288</v>
      </c>
      <c r="C51" s="85"/>
      <c r="D51" s="85"/>
      <c r="E51" s="28">
        <v>0.9524</v>
      </c>
    </row>
    <row r="52" spans="1:5" ht="24.75" customHeight="1">
      <c r="A52" s="156">
        <v>21</v>
      </c>
      <c r="B52" s="71" t="s">
        <v>107</v>
      </c>
      <c r="C52" s="83"/>
      <c r="D52" s="83"/>
      <c r="E52" s="29" t="s">
        <v>46</v>
      </c>
    </row>
    <row r="53" spans="1:5" ht="13.5" customHeight="1">
      <c r="A53" s="154"/>
      <c r="B53" s="72" t="s">
        <v>289</v>
      </c>
      <c r="C53" s="85"/>
      <c r="D53" s="85"/>
      <c r="E53" s="28">
        <v>0.9524</v>
      </c>
    </row>
    <row r="54" spans="1:5" ht="24.75" customHeight="1">
      <c r="A54" s="156">
        <v>22</v>
      </c>
      <c r="B54" s="71" t="s">
        <v>110</v>
      </c>
      <c r="C54" s="83"/>
      <c r="D54" s="83"/>
      <c r="E54" s="29" t="s">
        <v>46</v>
      </c>
    </row>
    <row r="55" spans="1:5" ht="13.5" customHeight="1">
      <c r="A55" s="154"/>
      <c r="B55" s="72" t="s">
        <v>290</v>
      </c>
      <c r="C55" s="85"/>
      <c r="D55" s="85"/>
      <c r="E55" s="28">
        <v>1.3114</v>
      </c>
    </row>
    <row r="56" spans="1:5" ht="24.75" customHeight="1">
      <c r="A56" s="156">
        <v>23</v>
      </c>
      <c r="B56" s="71" t="s">
        <v>113</v>
      </c>
      <c r="C56" s="83"/>
      <c r="D56" s="83"/>
      <c r="E56" s="29" t="s">
        <v>46</v>
      </c>
    </row>
    <row r="57" spans="1:5" ht="13.5" customHeight="1">
      <c r="A57" s="154"/>
      <c r="B57" s="72" t="s">
        <v>291</v>
      </c>
      <c r="C57" s="85"/>
      <c r="D57" s="85"/>
      <c r="E57" s="28">
        <v>1.3114</v>
      </c>
    </row>
    <row r="58" spans="1:5" ht="13.5" customHeight="1">
      <c r="A58" s="156">
        <v>24</v>
      </c>
      <c r="B58" s="71" t="s">
        <v>117</v>
      </c>
      <c r="C58" s="83"/>
      <c r="D58" s="83"/>
      <c r="E58" s="29" t="s">
        <v>58</v>
      </c>
    </row>
    <row r="59" spans="1:5" ht="13.5" customHeight="1">
      <c r="A59" s="154"/>
      <c r="B59" s="72" t="s">
        <v>292</v>
      </c>
      <c r="C59" s="85"/>
      <c r="D59" s="85"/>
      <c r="E59" s="30">
        <v>0.907</v>
      </c>
    </row>
    <row r="60" spans="1:5" ht="24.75" customHeight="1">
      <c r="A60" s="156">
        <v>25</v>
      </c>
      <c r="B60" s="71" t="s">
        <v>120</v>
      </c>
      <c r="C60" s="83"/>
      <c r="D60" s="83"/>
      <c r="E60" s="29" t="s">
        <v>122</v>
      </c>
    </row>
    <row r="61" spans="1:5" ht="13.5" customHeight="1">
      <c r="A61" s="154"/>
      <c r="B61" s="72" t="s">
        <v>293</v>
      </c>
      <c r="C61" s="85"/>
      <c r="D61" s="85"/>
      <c r="E61" s="32">
        <v>0.1</v>
      </c>
    </row>
    <row r="62" spans="1:5" ht="38.25" customHeight="1">
      <c r="A62" s="156">
        <v>26</v>
      </c>
      <c r="B62" s="71" t="s">
        <v>127</v>
      </c>
      <c r="C62" s="83"/>
      <c r="D62" s="83"/>
      <c r="E62" s="29" t="s">
        <v>129</v>
      </c>
    </row>
    <row r="63" spans="1:5" ht="13.5" customHeight="1">
      <c r="A63" s="154"/>
      <c r="B63" s="72" t="s">
        <v>294</v>
      </c>
      <c r="C63" s="85"/>
      <c r="D63" s="85"/>
      <c r="E63" s="30">
        <v>0.289</v>
      </c>
    </row>
    <row r="64" spans="1:5" ht="38.25" customHeight="1">
      <c r="A64" s="156">
        <v>27</v>
      </c>
      <c r="B64" s="71" t="s">
        <v>131</v>
      </c>
      <c r="C64" s="83"/>
      <c r="D64" s="83"/>
      <c r="E64" s="29" t="s">
        <v>129</v>
      </c>
    </row>
    <row r="65" spans="1:5" ht="13.5" customHeight="1">
      <c r="A65" s="154"/>
      <c r="B65" s="72" t="s">
        <v>295</v>
      </c>
      <c r="C65" s="85"/>
      <c r="D65" s="85"/>
      <c r="E65" s="30">
        <v>2.833</v>
      </c>
    </row>
    <row r="66" spans="1:5" ht="51.75" customHeight="1">
      <c r="A66" s="156">
        <v>28</v>
      </c>
      <c r="B66" s="71" t="s">
        <v>134</v>
      </c>
      <c r="C66" s="83"/>
      <c r="D66" s="83"/>
      <c r="E66" s="29" t="s">
        <v>136</v>
      </c>
    </row>
    <row r="67" spans="1:5" ht="13.5" customHeight="1">
      <c r="A67" s="154"/>
      <c r="B67" s="72" t="s">
        <v>296</v>
      </c>
      <c r="C67" s="85"/>
      <c r="D67" s="85"/>
      <c r="E67" s="30">
        <v>0.133</v>
      </c>
    </row>
    <row r="68" spans="1:5" ht="38.25" customHeight="1">
      <c r="A68" s="156">
        <v>29</v>
      </c>
      <c r="B68" s="71" t="s">
        <v>140</v>
      </c>
      <c r="C68" s="83"/>
      <c r="D68" s="83"/>
      <c r="E68" s="29" t="s">
        <v>142</v>
      </c>
    </row>
    <row r="69" spans="1:5" ht="13.5" customHeight="1">
      <c r="A69" s="154"/>
      <c r="B69" s="72" t="s">
        <v>297</v>
      </c>
      <c r="C69" s="85"/>
      <c r="D69" s="85"/>
      <c r="E69" s="30">
        <v>1.282</v>
      </c>
    </row>
    <row r="70" spans="1:5" ht="25.5" customHeight="1">
      <c r="A70" s="156">
        <v>30</v>
      </c>
      <c r="B70" s="71" t="s">
        <v>144</v>
      </c>
      <c r="C70" s="83"/>
      <c r="D70" s="83"/>
      <c r="E70" s="29" t="s">
        <v>146</v>
      </c>
    </row>
    <row r="71" spans="1:5" ht="13.5" customHeight="1">
      <c r="A71" s="154"/>
      <c r="B71" s="72" t="s">
        <v>298</v>
      </c>
      <c r="C71" s="85"/>
      <c r="D71" s="85"/>
      <c r="E71" s="30">
        <v>0.121</v>
      </c>
    </row>
    <row r="72" spans="1:5" ht="24.75" customHeight="1">
      <c r="A72" s="156">
        <v>31</v>
      </c>
      <c r="B72" s="71" t="s">
        <v>148</v>
      </c>
      <c r="C72" s="83"/>
      <c r="D72" s="83"/>
      <c r="E72" s="29" t="s">
        <v>46</v>
      </c>
    </row>
    <row r="73" spans="1:5" ht="13.5" customHeight="1">
      <c r="A73" s="154"/>
      <c r="B73" s="72" t="s">
        <v>299</v>
      </c>
      <c r="C73" s="85"/>
      <c r="D73" s="85"/>
      <c r="E73" s="30">
        <v>0.121</v>
      </c>
    </row>
    <row r="74" spans="1:5" ht="24.75" customHeight="1">
      <c r="A74" s="156">
        <v>32</v>
      </c>
      <c r="B74" s="71" t="s">
        <v>153</v>
      </c>
      <c r="C74" s="83"/>
      <c r="D74" s="83"/>
      <c r="E74" s="29" t="s">
        <v>46</v>
      </c>
    </row>
    <row r="75" spans="1:5" ht="13.5" customHeight="1">
      <c r="A75" s="154"/>
      <c r="B75" s="72" t="s">
        <v>300</v>
      </c>
      <c r="C75" s="85"/>
      <c r="D75" s="85"/>
      <c r="E75" s="30">
        <v>3.265</v>
      </c>
    </row>
    <row r="76" spans="1:5" ht="51.75" customHeight="1">
      <c r="A76" s="156">
        <v>33</v>
      </c>
      <c r="B76" s="71" t="s">
        <v>156</v>
      </c>
      <c r="C76" s="83"/>
      <c r="D76" s="83"/>
      <c r="E76" s="29" t="s">
        <v>158</v>
      </c>
    </row>
    <row r="77" spans="1:5" ht="13.5" customHeight="1">
      <c r="A77" s="154"/>
      <c r="B77" s="72" t="s">
        <v>301</v>
      </c>
      <c r="C77" s="85"/>
      <c r="D77" s="85"/>
      <c r="E77" s="30">
        <v>2.344</v>
      </c>
    </row>
    <row r="78" spans="1:5" ht="51.75" customHeight="1">
      <c r="A78" s="156">
        <v>34</v>
      </c>
      <c r="B78" s="71" t="s">
        <v>160</v>
      </c>
      <c r="C78" s="83"/>
      <c r="D78" s="83"/>
      <c r="E78" s="29" t="s">
        <v>158</v>
      </c>
    </row>
    <row r="79" spans="1:5" ht="13.5" customHeight="1">
      <c r="A79" s="154"/>
      <c r="B79" s="72" t="s">
        <v>302</v>
      </c>
      <c r="C79" s="85"/>
      <c r="D79" s="85"/>
      <c r="E79" s="30">
        <v>0.121</v>
      </c>
    </row>
    <row r="80" spans="1:5" ht="38.25" customHeight="1">
      <c r="A80" s="156">
        <v>35</v>
      </c>
      <c r="B80" s="71" t="s">
        <v>163</v>
      </c>
      <c r="C80" s="83"/>
      <c r="D80" s="83"/>
      <c r="E80" s="29" t="s">
        <v>75</v>
      </c>
    </row>
    <row r="81" spans="1:5" ht="13.5" customHeight="1">
      <c r="A81" s="154"/>
      <c r="B81" s="72" t="s">
        <v>303</v>
      </c>
      <c r="C81" s="85"/>
      <c r="D81" s="85"/>
      <c r="E81" s="30">
        <v>2.344</v>
      </c>
    </row>
    <row r="82" spans="1:5" ht="38.25" customHeight="1">
      <c r="A82" s="156">
        <v>36</v>
      </c>
      <c r="B82" s="71" t="s">
        <v>166</v>
      </c>
      <c r="C82" s="83"/>
      <c r="D82" s="83"/>
      <c r="E82" s="29" t="s">
        <v>75</v>
      </c>
    </row>
    <row r="83" spans="1:5" ht="13.5" customHeight="1">
      <c r="A83" s="154"/>
      <c r="B83" s="72" t="s">
        <v>304</v>
      </c>
      <c r="C83" s="85"/>
      <c r="D83" s="85"/>
      <c r="E83" s="30">
        <v>0.121</v>
      </c>
    </row>
    <row r="84" spans="1:5" ht="38.25" customHeight="1">
      <c r="A84" s="156">
        <v>37</v>
      </c>
      <c r="B84" s="71" t="s">
        <v>169</v>
      </c>
      <c r="C84" s="83"/>
      <c r="D84" s="83"/>
      <c r="E84" s="29" t="s">
        <v>142</v>
      </c>
    </row>
    <row r="85" spans="1:5" ht="13.5" customHeight="1">
      <c r="A85" s="154"/>
      <c r="B85" s="72" t="s">
        <v>305</v>
      </c>
      <c r="C85" s="85"/>
      <c r="D85" s="85"/>
      <c r="E85" s="30">
        <v>0.999</v>
      </c>
    </row>
    <row r="86" spans="1:5" ht="13.5" customHeight="1">
      <c r="A86" s="156">
        <v>38</v>
      </c>
      <c r="B86" s="71" t="s">
        <v>172</v>
      </c>
      <c r="C86" s="83"/>
      <c r="D86" s="83"/>
      <c r="E86" s="29" t="s">
        <v>174</v>
      </c>
    </row>
    <row r="87" spans="1:5" ht="13.5" customHeight="1">
      <c r="A87" s="154"/>
      <c r="B87" s="72" t="s">
        <v>306</v>
      </c>
      <c r="C87" s="85"/>
      <c r="D87" s="85"/>
      <c r="E87" s="32">
        <v>0.2</v>
      </c>
    </row>
    <row r="88" spans="1:5" ht="13.5" customHeight="1">
      <c r="A88" s="156">
        <v>39</v>
      </c>
      <c r="B88" s="71" t="s">
        <v>177</v>
      </c>
      <c r="C88" s="83"/>
      <c r="D88" s="83"/>
      <c r="E88" s="29" t="s">
        <v>178</v>
      </c>
    </row>
    <row r="89" spans="1:5" ht="13.5" customHeight="1">
      <c r="A89" s="154"/>
      <c r="B89" s="72" t="s">
        <v>307</v>
      </c>
      <c r="C89" s="85"/>
      <c r="D89" s="85"/>
      <c r="E89" s="31">
        <v>0.01</v>
      </c>
    </row>
    <row r="90" spans="1:5" ht="13.5" customHeight="1">
      <c r="A90" s="156">
        <v>40</v>
      </c>
      <c r="B90" s="71" t="s">
        <v>181</v>
      </c>
      <c r="C90" s="83"/>
      <c r="D90" s="83"/>
      <c r="E90" s="29" t="s">
        <v>178</v>
      </c>
    </row>
    <row r="91" spans="1:5" ht="13.5" customHeight="1">
      <c r="A91" s="154"/>
      <c r="B91" s="72" t="s">
        <v>308</v>
      </c>
      <c r="C91" s="85"/>
      <c r="D91" s="85"/>
      <c r="E91" s="31">
        <v>0.01</v>
      </c>
    </row>
    <row r="92" spans="1:5" ht="13.5" customHeight="1">
      <c r="A92" s="156">
        <v>41</v>
      </c>
      <c r="B92" s="71" t="s">
        <v>184</v>
      </c>
      <c r="C92" s="83"/>
      <c r="D92" s="83"/>
      <c r="E92" s="29" t="s">
        <v>174</v>
      </c>
    </row>
    <row r="93" spans="1:5" ht="13.5" customHeight="1">
      <c r="A93" s="154"/>
      <c r="B93" s="72" t="s">
        <v>309</v>
      </c>
      <c r="C93" s="85"/>
      <c r="D93" s="85"/>
      <c r="E93" s="32">
        <v>0.1</v>
      </c>
    </row>
    <row r="94" spans="1:5" ht="13.5" customHeight="1">
      <c r="A94" s="156">
        <v>42</v>
      </c>
      <c r="B94" s="71" t="s">
        <v>191</v>
      </c>
      <c r="C94" s="83"/>
      <c r="D94" s="83"/>
      <c r="E94" s="29" t="s">
        <v>193</v>
      </c>
    </row>
    <row r="95" spans="1:5" ht="13.5" customHeight="1">
      <c r="A95" s="154"/>
      <c r="B95" s="72" t="s">
        <v>310</v>
      </c>
      <c r="C95" s="85"/>
      <c r="D95" s="85"/>
      <c r="E95" s="32">
        <v>0.1</v>
      </c>
    </row>
    <row r="96" spans="1:5" ht="13.5" customHeight="1">
      <c r="A96" s="156">
        <v>43</v>
      </c>
      <c r="B96" s="71" t="s">
        <v>195</v>
      </c>
      <c r="C96" s="83"/>
      <c r="D96" s="83"/>
      <c r="E96" s="29" t="s">
        <v>174</v>
      </c>
    </row>
    <row r="97" spans="1:5" ht="13.5" customHeight="1">
      <c r="A97" s="154"/>
      <c r="B97" s="72" t="s">
        <v>311</v>
      </c>
      <c r="C97" s="85"/>
      <c r="D97" s="85"/>
      <c r="E97" s="32">
        <v>0.1</v>
      </c>
    </row>
    <row r="98" spans="1:5" ht="13.5" customHeight="1">
      <c r="A98" s="156">
        <v>44</v>
      </c>
      <c r="B98" s="71" t="s">
        <v>199</v>
      </c>
      <c r="C98" s="83"/>
      <c r="D98" s="83"/>
      <c r="E98" s="29" t="s">
        <v>201</v>
      </c>
    </row>
    <row r="99" spans="1:5" ht="13.5" customHeight="1">
      <c r="A99" s="154"/>
      <c r="B99" s="72" t="s">
        <v>312</v>
      </c>
      <c r="C99" s="85"/>
      <c r="D99" s="85"/>
      <c r="E99" s="33">
        <v>2</v>
      </c>
    </row>
    <row r="100" spans="1:5" ht="13.5" customHeight="1">
      <c r="A100" s="156">
        <v>45</v>
      </c>
      <c r="B100" s="71" t="s">
        <v>205</v>
      </c>
      <c r="C100" s="83"/>
      <c r="D100" s="83"/>
      <c r="E100" s="29" t="s">
        <v>178</v>
      </c>
    </row>
    <row r="101" spans="1:5" ht="13.5" customHeight="1">
      <c r="A101" s="154"/>
      <c r="B101" s="72" t="s">
        <v>313</v>
      </c>
      <c r="C101" s="85"/>
      <c r="D101" s="85"/>
      <c r="E101" s="31">
        <v>0.04</v>
      </c>
    </row>
    <row r="102" spans="1:5" ht="13.5" customHeight="1">
      <c r="A102" s="156">
        <v>46</v>
      </c>
      <c r="B102" s="71" t="s">
        <v>207</v>
      </c>
      <c r="C102" s="83"/>
      <c r="D102" s="83"/>
      <c r="E102" s="29" t="s">
        <v>178</v>
      </c>
    </row>
    <row r="103" spans="1:5" ht="13.5" customHeight="1">
      <c r="A103" s="154"/>
      <c r="B103" s="72" t="s">
        <v>314</v>
      </c>
      <c r="C103" s="85"/>
      <c r="D103" s="85"/>
      <c r="E103" s="31">
        <v>0.03</v>
      </c>
    </row>
    <row r="104" spans="1:5" ht="13.5" customHeight="1">
      <c r="A104" s="156">
        <v>47</v>
      </c>
      <c r="B104" s="71" t="s">
        <v>209</v>
      </c>
      <c r="C104" s="83"/>
      <c r="D104" s="83"/>
      <c r="E104" s="29" t="s">
        <v>211</v>
      </c>
    </row>
    <row r="105" spans="1:5" ht="13.5" customHeight="1">
      <c r="A105" s="154"/>
      <c r="B105" s="72" t="s">
        <v>315</v>
      </c>
      <c r="C105" s="85"/>
      <c r="D105" s="85"/>
      <c r="E105" s="33">
        <v>2</v>
      </c>
    </row>
    <row r="106" spans="1:5" ht="24.75" customHeight="1">
      <c r="A106" s="156">
        <v>48</v>
      </c>
      <c r="B106" s="71" t="s">
        <v>215</v>
      </c>
      <c r="C106" s="83"/>
      <c r="D106" s="83"/>
      <c r="E106" s="29" t="s">
        <v>217</v>
      </c>
    </row>
    <row r="107" spans="1:5" ht="13.5" customHeight="1">
      <c r="A107" s="154"/>
      <c r="B107" s="72" t="s">
        <v>316</v>
      </c>
      <c r="C107" s="85"/>
      <c r="D107" s="85"/>
      <c r="E107" s="31">
        <v>0.01</v>
      </c>
    </row>
    <row r="108" spans="1:5" ht="13.5" customHeight="1">
      <c r="A108" s="80"/>
      <c r="B108" s="80"/>
      <c r="C108" s="80"/>
      <c r="D108" s="80"/>
      <c r="E108" s="80"/>
    </row>
    <row r="109" spans="1:5" ht="13.5" customHeight="1">
      <c r="A109" s="38"/>
      <c r="B109" s="38"/>
      <c r="C109" s="38"/>
      <c r="D109" s="38"/>
      <c r="E109" s="38"/>
    </row>
    <row r="110" spans="1:5" ht="13.5" customHeight="1">
      <c r="A110" s="38" t="s">
        <v>317</v>
      </c>
      <c r="B110" s="38"/>
      <c r="C110" s="38"/>
      <c r="D110" s="38"/>
      <c r="E110" s="38"/>
    </row>
  </sheetData>
  <mergeCells count="160">
    <mergeCell ref="A109:E109"/>
    <mergeCell ref="A110:E110"/>
    <mergeCell ref="A106:A107"/>
    <mergeCell ref="B106:D106"/>
    <mergeCell ref="B107:D107"/>
    <mergeCell ref="A108:E108"/>
    <mergeCell ref="A102:A103"/>
    <mergeCell ref="B102:D102"/>
    <mergeCell ref="B103:D103"/>
    <mergeCell ref="A104:A105"/>
    <mergeCell ref="B104:D104"/>
    <mergeCell ref="B105:D105"/>
    <mergeCell ref="A98:A99"/>
    <mergeCell ref="B98:D98"/>
    <mergeCell ref="B99:D99"/>
    <mergeCell ref="A100:A101"/>
    <mergeCell ref="B100:D100"/>
    <mergeCell ref="B101:D101"/>
    <mergeCell ref="A94:A95"/>
    <mergeCell ref="B94:D94"/>
    <mergeCell ref="B95:D95"/>
    <mergeCell ref="A96:A97"/>
    <mergeCell ref="B96:D96"/>
    <mergeCell ref="B97:D97"/>
    <mergeCell ref="A90:A91"/>
    <mergeCell ref="B90:D90"/>
    <mergeCell ref="B91:D91"/>
    <mergeCell ref="A92:A93"/>
    <mergeCell ref="B92:D92"/>
    <mergeCell ref="B93:D93"/>
    <mergeCell ref="A86:A87"/>
    <mergeCell ref="B86:D86"/>
    <mergeCell ref="B87:D87"/>
    <mergeCell ref="A88:A89"/>
    <mergeCell ref="B88:D88"/>
    <mergeCell ref="B89:D89"/>
    <mergeCell ref="A82:A83"/>
    <mergeCell ref="B82:D82"/>
    <mergeCell ref="B83:D83"/>
    <mergeCell ref="A84:A85"/>
    <mergeCell ref="B84:D84"/>
    <mergeCell ref="B85:D85"/>
    <mergeCell ref="A78:A79"/>
    <mergeCell ref="B78:D78"/>
    <mergeCell ref="B79:D79"/>
    <mergeCell ref="A80:A81"/>
    <mergeCell ref="B80:D80"/>
    <mergeCell ref="B81:D81"/>
    <mergeCell ref="A74:A75"/>
    <mergeCell ref="B74:D74"/>
    <mergeCell ref="B75:D75"/>
    <mergeCell ref="A76:A77"/>
    <mergeCell ref="B76:D76"/>
    <mergeCell ref="B77:D77"/>
    <mergeCell ref="A70:A71"/>
    <mergeCell ref="B70:D70"/>
    <mergeCell ref="B71:D71"/>
    <mergeCell ref="A72:A73"/>
    <mergeCell ref="B72:D72"/>
    <mergeCell ref="B73:D73"/>
    <mergeCell ref="A66:A67"/>
    <mergeCell ref="B66:D66"/>
    <mergeCell ref="B67:D67"/>
    <mergeCell ref="A68:A69"/>
    <mergeCell ref="B68:D68"/>
    <mergeCell ref="B69:D69"/>
    <mergeCell ref="A62:A63"/>
    <mergeCell ref="B62:D62"/>
    <mergeCell ref="B63:D63"/>
    <mergeCell ref="A64:A65"/>
    <mergeCell ref="B64:D64"/>
    <mergeCell ref="B65:D65"/>
    <mergeCell ref="A58:A59"/>
    <mergeCell ref="B58:D58"/>
    <mergeCell ref="B59:D59"/>
    <mergeCell ref="A60:A61"/>
    <mergeCell ref="B60:D60"/>
    <mergeCell ref="B61:D61"/>
    <mergeCell ref="A54:A55"/>
    <mergeCell ref="B54:D54"/>
    <mergeCell ref="B55:D55"/>
    <mergeCell ref="A56:A57"/>
    <mergeCell ref="B56:D56"/>
    <mergeCell ref="B57:D57"/>
    <mergeCell ref="A50:A51"/>
    <mergeCell ref="B50:D50"/>
    <mergeCell ref="B51:D51"/>
    <mergeCell ref="A52:A53"/>
    <mergeCell ref="B52:D52"/>
    <mergeCell ref="B53:D53"/>
    <mergeCell ref="A46:A47"/>
    <mergeCell ref="B46:D46"/>
    <mergeCell ref="B47:D47"/>
    <mergeCell ref="A48:A49"/>
    <mergeCell ref="B48:D48"/>
    <mergeCell ref="B49:D49"/>
    <mergeCell ref="A42:A43"/>
    <mergeCell ref="B42:D42"/>
    <mergeCell ref="B43:D43"/>
    <mergeCell ref="A44:A45"/>
    <mergeCell ref="B44:D44"/>
    <mergeCell ref="B45:D45"/>
    <mergeCell ref="A38:A39"/>
    <mergeCell ref="B38:D38"/>
    <mergeCell ref="B39:D39"/>
    <mergeCell ref="A40:A41"/>
    <mergeCell ref="B40:D40"/>
    <mergeCell ref="B41:D41"/>
    <mergeCell ref="A34:A35"/>
    <mergeCell ref="B34:D34"/>
    <mergeCell ref="B35:D35"/>
    <mergeCell ref="A36:A37"/>
    <mergeCell ref="B36:D36"/>
    <mergeCell ref="B37:D37"/>
    <mergeCell ref="A30:A31"/>
    <mergeCell ref="B30:D30"/>
    <mergeCell ref="B31:D31"/>
    <mergeCell ref="A32:A33"/>
    <mergeCell ref="B32:D32"/>
    <mergeCell ref="B33:D33"/>
    <mergeCell ref="A26:A27"/>
    <mergeCell ref="B26:D26"/>
    <mergeCell ref="B27:D27"/>
    <mergeCell ref="A28:A29"/>
    <mergeCell ref="B28:D28"/>
    <mergeCell ref="B29:D29"/>
    <mergeCell ref="A22:A23"/>
    <mergeCell ref="B22:D22"/>
    <mergeCell ref="B23:D23"/>
    <mergeCell ref="A24:A25"/>
    <mergeCell ref="B24:D24"/>
    <mergeCell ref="B25:D25"/>
    <mergeCell ref="A18:A19"/>
    <mergeCell ref="B18:D18"/>
    <mergeCell ref="B19:D19"/>
    <mergeCell ref="A20:A21"/>
    <mergeCell ref="B20:D20"/>
    <mergeCell ref="B21:D21"/>
    <mergeCell ref="A14:A15"/>
    <mergeCell ref="B14:D14"/>
    <mergeCell ref="B15:D15"/>
    <mergeCell ref="A16:A17"/>
    <mergeCell ref="B16:D16"/>
    <mergeCell ref="B17:D17"/>
    <mergeCell ref="B11:D11"/>
    <mergeCell ref="A12:A13"/>
    <mergeCell ref="B12:D12"/>
    <mergeCell ref="B13:D13"/>
    <mergeCell ref="A7:E7"/>
    <mergeCell ref="A8:E8"/>
    <mergeCell ref="A9:E9"/>
    <mergeCell ref="B10:D10"/>
    <mergeCell ref="A5:B5"/>
    <mergeCell ref="D5:E5"/>
    <mergeCell ref="A6:B6"/>
    <mergeCell ref="D6:E6"/>
    <mergeCell ref="A3:B3"/>
    <mergeCell ref="D3:E3"/>
    <mergeCell ref="A4:B4"/>
    <mergeCell ref="D4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4"/>
  <sheetViews>
    <sheetView workbookViewId="0" topLeftCell="A1">
      <selection activeCell="A1" sqref="A1"/>
    </sheetView>
  </sheetViews>
  <sheetFormatPr defaultColWidth="9.00390625" defaultRowHeight="12.75"/>
  <cols>
    <col min="7" max="7" width="96.875" style="0" customWidth="1"/>
  </cols>
  <sheetData>
    <row r="1" spans="1:7" ht="12.75">
      <c r="A1" t="s">
        <v>0</v>
      </c>
      <c r="G1" s="24" t="s">
        <v>317</v>
      </c>
    </row>
    <row r="2" spans="1:6" ht="12.75">
      <c r="A2">
        <f>'Локальная смета 2'!A1</f>
        <v>0</v>
      </c>
      <c r="B2">
        <v>19</v>
      </c>
      <c r="C2">
        <v>27</v>
      </c>
      <c r="D2">
        <v>0</v>
      </c>
      <c r="E2">
        <v>0</v>
      </c>
      <c r="F2">
        <v>711</v>
      </c>
    </row>
    <row r="3" spans="1:6" ht="12.75">
      <c r="A3">
        <f>'Локальная смета 2'!E1</f>
        <v>0</v>
      </c>
      <c r="B3">
        <v>19</v>
      </c>
      <c r="C3">
        <v>27</v>
      </c>
      <c r="D3">
        <v>1</v>
      </c>
      <c r="E3">
        <v>0</v>
      </c>
      <c r="F3">
        <v>711</v>
      </c>
    </row>
    <row r="4" spans="1:6" ht="12.75">
      <c r="A4" t="str">
        <f>'Локальная смета 2'!M1</f>
        <v>Утверждаю:</v>
      </c>
      <c r="B4">
        <v>19</v>
      </c>
      <c r="C4">
        <v>27</v>
      </c>
      <c r="D4">
        <v>2</v>
      </c>
      <c r="E4">
        <v>0</v>
      </c>
      <c r="F4">
        <v>711</v>
      </c>
    </row>
    <row r="5" spans="1:6" ht="12.75">
      <c r="A5">
        <f>'Локальная смета 2'!A2</f>
        <v>0</v>
      </c>
      <c r="B5">
        <v>19</v>
      </c>
      <c r="C5">
        <v>26</v>
      </c>
      <c r="D5">
        <v>0</v>
      </c>
      <c r="E5">
        <v>0</v>
      </c>
      <c r="F5">
        <v>711</v>
      </c>
    </row>
    <row r="6" spans="1:6" ht="12.75">
      <c r="A6">
        <f>'Локальная смета 2'!E2</f>
        <v>0</v>
      </c>
      <c r="B6">
        <v>19</v>
      </c>
      <c r="C6">
        <v>26</v>
      </c>
      <c r="D6">
        <v>1</v>
      </c>
      <c r="E6">
        <v>0</v>
      </c>
      <c r="F6">
        <v>711</v>
      </c>
    </row>
    <row r="7" spans="1:6" ht="12.75">
      <c r="A7" t="str">
        <f>'Локальная смета 2'!M2</f>
        <v>Главный врач МУЗ "Городская поликлиника "Соснево"</v>
      </c>
      <c r="B7">
        <v>19</v>
      </c>
      <c r="C7">
        <v>26</v>
      </c>
      <c r="D7">
        <v>2</v>
      </c>
      <c r="E7">
        <v>0</v>
      </c>
      <c r="F7">
        <v>711</v>
      </c>
    </row>
    <row r="8" spans="1:6" ht="12.75">
      <c r="A8">
        <f>'Локальная смета 2'!A3</f>
        <v>0</v>
      </c>
      <c r="B8">
        <v>19</v>
      </c>
      <c r="C8">
        <v>25</v>
      </c>
      <c r="D8">
        <v>0</v>
      </c>
      <c r="E8">
        <v>0</v>
      </c>
      <c r="F8">
        <v>711</v>
      </c>
    </row>
    <row r="9" spans="1:6" ht="12.75">
      <c r="A9">
        <f>'Локальная смета 2'!E3</f>
        <v>0</v>
      </c>
      <c r="B9">
        <v>19</v>
      </c>
      <c r="C9">
        <v>25</v>
      </c>
      <c r="D9">
        <v>1</v>
      </c>
      <c r="E9">
        <v>0</v>
      </c>
      <c r="F9">
        <v>711</v>
      </c>
    </row>
    <row r="10" spans="1:6" ht="12.75">
      <c r="A10" t="str">
        <f>'Локальная смета 2'!M3</f>
        <v>____________________________ А. Е. Митрофанов</v>
      </c>
      <c r="B10">
        <v>19</v>
      </c>
      <c r="C10">
        <v>25</v>
      </c>
      <c r="D10">
        <v>2</v>
      </c>
      <c r="E10">
        <v>0</v>
      </c>
      <c r="F10">
        <v>711</v>
      </c>
    </row>
    <row r="11" spans="1:6" ht="12.75">
      <c r="A11">
        <f>'Локальная смета 2'!A4</f>
        <v>0</v>
      </c>
      <c r="B11">
        <v>19</v>
      </c>
      <c r="C11">
        <v>24</v>
      </c>
      <c r="D11">
        <v>0</v>
      </c>
      <c r="E11">
        <v>0</v>
      </c>
      <c r="F11">
        <v>711</v>
      </c>
    </row>
    <row r="12" spans="1:6" ht="12.75">
      <c r="A12">
        <f>'Локальная смета 2'!E4</f>
        <v>0</v>
      </c>
      <c r="B12">
        <v>19</v>
      </c>
      <c r="C12">
        <v>24</v>
      </c>
      <c r="D12">
        <v>1</v>
      </c>
      <c r="E12">
        <v>0</v>
      </c>
      <c r="F12">
        <v>711</v>
      </c>
    </row>
    <row r="13" spans="1:6" ht="12.75">
      <c r="A13">
        <f>'Локальная смета 2'!M4</f>
        <v>0</v>
      </c>
      <c r="B13">
        <v>19</v>
      </c>
      <c r="C13">
        <v>24</v>
      </c>
      <c r="D13">
        <v>2</v>
      </c>
      <c r="E13">
        <v>0</v>
      </c>
      <c r="F13">
        <v>711</v>
      </c>
    </row>
    <row r="14" spans="1:6" ht="12.75">
      <c r="A14">
        <f>'Локальная смета 2'!A5</f>
        <v>0</v>
      </c>
      <c r="B14">
        <v>19</v>
      </c>
      <c r="C14">
        <v>0</v>
      </c>
      <c r="D14">
        <v>0</v>
      </c>
      <c r="E14">
        <v>0</v>
      </c>
      <c r="F14">
        <v>700</v>
      </c>
    </row>
    <row r="15" spans="1:6" ht="12.75">
      <c r="A15" t="str">
        <f>'Локальная смета 2'!A6</f>
        <v>Наименование стройки - капитальный ремонт поликлинического отделения № 2 МУЗ "Городская поликлиника "Соснево" по адресу г. Иваново, ул. Каравайковой, 141</v>
      </c>
      <c r="B15">
        <v>19</v>
      </c>
      <c r="C15">
        <v>1</v>
      </c>
      <c r="D15">
        <v>0</v>
      </c>
      <c r="E15">
        <v>0</v>
      </c>
      <c r="F15">
        <v>701</v>
      </c>
    </row>
    <row r="16" spans="1:6" ht="12.75">
      <c r="A16" t="str">
        <f>'Локальная смета 2'!A7</f>
        <v>Объект - МУЗ "Городская поликлиника "Соснево"</v>
      </c>
      <c r="B16">
        <v>19</v>
      </c>
      <c r="C16">
        <v>2</v>
      </c>
      <c r="D16">
        <v>0</v>
      </c>
      <c r="E16">
        <v>0</v>
      </c>
      <c r="F16">
        <v>702</v>
      </c>
    </row>
    <row r="17" spans="1:6" ht="12.75">
      <c r="A17">
        <f>'Локальная смета 2'!A8</f>
        <v>0</v>
      </c>
      <c r="B17">
        <v>19</v>
      </c>
      <c r="C17">
        <v>23</v>
      </c>
      <c r="D17">
        <v>0</v>
      </c>
      <c r="E17">
        <v>0</v>
      </c>
      <c r="F17">
        <v>709</v>
      </c>
    </row>
    <row r="18" spans="1:6" ht="12.75">
      <c r="A18" t="str">
        <f>'Локальная смета 2'!A9</f>
        <v>ЛОКАЛЬНАЯ СМЕТА № 1</v>
      </c>
      <c r="B18">
        <v>19</v>
      </c>
      <c r="C18">
        <v>3</v>
      </c>
      <c r="D18">
        <v>0</v>
      </c>
      <c r="E18">
        <v>0</v>
      </c>
      <c r="F18">
        <v>703</v>
      </c>
    </row>
    <row r="19" spans="1:6" ht="12.75">
      <c r="A19" t="str">
        <f>'Локальная смета 2'!A10</f>
        <v>на капитальный ремонт поликлинического отделения № 2 МУЗ "Городская поликлиника "Соснево" по адресу г. Иваново, ул. Каравайковой, 141 </v>
      </c>
      <c r="B19">
        <v>19</v>
      </c>
      <c r="C19">
        <v>4</v>
      </c>
      <c r="D19">
        <v>0</v>
      </c>
      <c r="E19">
        <v>0</v>
      </c>
      <c r="F19">
        <v>704</v>
      </c>
    </row>
    <row r="20" spans="1:6" ht="12.75">
      <c r="A20" t="str">
        <f>'Локальная смета 2'!A11</f>
        <v>Основание</v>
      </c>
      <c r="B20">
        <v>19</v>
      </c>
      <c r="C20">
        <v>5</v>
      </c>
      <c r="D20">
        <v>0</v>
      </c>
      <c r="E20">
        <v>0</v>
      </c>
      <c r="F20">
        <v>705</v>
      </c>
    </row>
    <row r="21" spans="1:6" ht="12.75">
      <c r="A21" t="str">
        <f>'Локальная смета 2'!K11</f>
        <v>Сметная стоимость - </v>
      </c>
      <c r="B21">
        <v>19</v>
      </c>
      <c r="C21">
        <v>5</v>
      </c>
      <c r="D21">
        <v>1</v>
      </c>
      <c r="E21">
        <v>0</v>
      </c>
      <c r="F21">
        <v>705</v>
      </c>
    </row>
    <row r="22" spans="1:6" ht="12.75">
      <c r="A22" t="str">
        <f>'Локальная смета 2'!A12</f>
        <v>Чертежи № </v>
      </c>
      <c r="B22">
        <v>19</v>
      </c>
      <c r="C22">
        <v>6</v>
      </c>
      <c r="D22">
        <v>0</v>
      </c>
      <c r="E22">
        <v>0</v>
      </c>
      <c r="F22">
        <v>706</v>
      </c>
    </row>
    <row r="23" spans="1:6" ht="12.75">
      <c r="A23" t="str">
        <f>'Локальная смета 2'!K12</f>
        <v>Нормативная трудоемкость - </v>
      </c>
      <c r="B23">
        <v>19</v>
      </c>
      <c r="C23">
        <v>6</v>
      </c>
      <c r="D23">
        <v>1</v>
      </c>
      <c r="E23">
        <v>0</v>
      </c>
      <c r="F23">
        <v>706</v>
      </c>
    </row>
    <row r="24" spans="1:6" ht="12.75">
      <c r="A24">
        <f>'Локальная смета 2'!A13</f>
        <v>0</v>
      </c>
      <c r="B24">
        <v>19</v>
      </c>
      <c r="C24">
        <v>7</v>
      </c>
      <c r="D24">
        <v>0</v>
      </c>
      <c r="E24">
        <v>0</v>
      </c>
      <c r="F24">
        <v>707</v>
      </c>
    </row>
    <row r="25" spans="1:6" ht="12.75">
      <c r="A25" t="str">
        <f>'Локальная смета 2'!K13</f>
        <v>Сметная заработная плата - </v>
      </c>
      <c r="B25">
        <v>19</v>
      </c>
      <c r="C25">
        <v>7</v>
      </c>
      <c r="D25">
        <v>1</v>
      </c>
      <c r="E25">
        <v>0</v>
      </c>
      <c r="F25">
        <v>707</v>
      </c>
    </row>
    <row r="26" spans="1:6" ht="12.75">
      <c r="A26" t="str">
        <f>'Локальная смета 2'!A14</f>
        <v>Составлена в ценах Января 2010 г.</v>
      </c>
      <c r="B26">
        <v>19</v>
      </c>
      <c r="C26">
        <v>8</v>
      </c>
      <c r="D26">
        <v>0</v>
      </c>
      <c r="E26">
        <v>0</v>
      </c>
      <c r="F26">
        <v>708</v>
      </c>
    </row>
    <row r="27" spans="1:6" ht="12.75">
      <c r="A27" t="str">
        <f>'Локальная смета 2'!A16</f>
        <v>№ п/п</v>
      </c>
      <c r="B27">
        <v>19</v>
      </c>
      <c r="C27">
        <v>10</v>
      </c>
      <c r="D27">
        <v>0</v>
      </c>
      <c r="E27">
        <v>0</v>
      </c>
      <c r="F27">
        <v>11200</v>
      </c>
    </row>
    <row r="28" spans="1:6" ht="12.75">
      <c r="A28" t="str">
        <f>'Локальная смета 2'!B16</f>
        <v>Шифр и номер позиции норматива</v>
      </c>
      <c r="B28">
        <v>19</v>
      </c>
      <c r="C28">
        <v>10</v>
      </c>
      <c r="D28">
        <v>1</v>
      </c>
      <c r="E28">
        <v>0</v>
      </c>
      <c r="F28">
        <v>11200</v>
      </c>
    </row>
    <row r="29" spans="1:6" ht="12.75">
      <c r="A29" t="str">
        <f>'Локальная смета 2'!C16</f>
        <v>Наименование работ и затрат</v>
      </c>
      <c r="B29">
        <v>19</v>
      </c>
      <c r="C29">
        <v>10</v>
      </c>
      <c r="D29">
        <v>2</v>
      </c>
      <c r="E29">
        <v>0</v>
      </c>
      <c r="F29">
        <v>11200</v>
      </c>
    </row>
    <row r="30" spans="1:6" ht="12.75">
      <c r="A30" t="str">
        <f>'Локальная смета 2'!D16</f>
        <v>Количество</v>
      </c>
      <c r="B30">
        <v>19</v>
      </c>
      <c r="C30">
        <v>10</v>
      </c>
      <c r="D30">
        <v>3</v>
      </c>
      <c r="E30">
        <v>0</v>
      </c>
      <c r="F30">
        <v>11200</v>
      </c>
    </row>
    <row r="31" spans="1:6" ht="12.75">
      <c r="A31" t="str">
        <f>'Локальная смета 2'!D18</f>
        <v>ед. изм.</v>
      </c>
      <c r="B31">
        <v>19</v>
      </c>
      <c r="C31">
        <v>10</v>
      </c>
      <c r="D31">
        <v>4</v>
      </c>
      <c r="E31">
        <v>0</v>
      </c>
      <c r="F31">
        <v>11200</v>
      </c>
    </row>
    <row r="32" spans="1:6" ht="12.75">
      <c r="A32" t="str">
        <f>'Локальная смета 2'!F16</f>
        <v>Стоимость на единицу, руб</v>
      </c>
      <c r="B32">
        <v>19</v>
      </c>
      <c r="C32">
        <v>10</v>
      </c>
      <c r="D32">
        <v>5</v>
      </c>
      <c r="E32">
        <v>0</v>
      </c>
      <c r="F32">
        <v>11200</v>
      </c>
    </row>
    <row r="33" spans="1:6" ht="12.75">
      <c r="A33" t="str">
        <f>'Локальная смета 2'!F17</f>
        <v>Всего</v>
      </c>
      <c r="B33">
        <v>19</v>
      </c>
      <c r="C33">
        <v>10</v>
      </c>
      <c r="D33">
        <v>6</v>
      </c>
      <c r="E33">
        <v>0</v>
      </c>
      <c r="F33">
        <v>11200</v>
      </c>
    </row>
    <row r="34" spans="1:6" ht="12.75">
      <c r="A34" t="str">
        <f>'Локальная смета 2'!F19</f>
        <v>Основной зарплаты</v>
      </c>
      <c r="B34">
        <v>19</v>
      </c>
      <c r="C34">
        <v>10</v>
      </c>
      <c r="D34">
        <v>7</v>
      </c>
      <c r="E34">
        <v>0</v>
      </c>
      <c r="F34">
        <v>11200</v>
      </c>
    </row>
    <row r="35" spans="1:6" ht="12.75">
      <c r="A35" t="str">
        <f>'Локальная смета 2'!G17</f>
        <v>Экспл. машин</v>
      </c>
      <c r="B35">
        <v>19</v>
      </c>
      <c r="C35">
        <v>10</v>
      </c>
      <c r="D35">
        <v>8</v>
      </c>
      <c r="E35">
        <v>0</v>
      </c>
      <c r="F35">
        <v>11200</v>
      </c>
    </row>
    <row r="36" spans="1:6" ht="12.75">
      <c r="A36" t="str">
        <f>'Локальная смета 2'!G19</f>
        <v>В т.ч. зарплаты</v>
      </c>
      <c r="B36">
        <v>19</v>
      </c>
      <c r="C36">
        <v>10</v>
      </c>
      <c r="D36">
        <v>9</v>
      </c>
      <c r="E36">
        <v>0</v>
      </c>
      <c r="F36">
        <v>11200</v>
      </c>
    </row>
    <row r="37" spans="1:6" ht="12.75">
      <c r="A37" t="str">
        <f>'Локальная смета 2'!J16</f>
        <v>Общая стоимость, руб.</v>
      </c>
      <c r="B37">
        <v>19</v>
      </c>
      <c r="C37">
        <v>10</v>
      </c>
      <c r="D37">
        <v>10</v>
      </c>
      <c r="E37">
        <v>0</v>
      </c>
      <c r="F37">
        <v>11200</v>
      </c>
    </row>
    <row r="38" spans="1:6" ht="12.75">
      <c r="A38" t="str">
        <f>'Локальная смета 2'!J17</f>
        <v>Всего</v>
      </c>
      <c r="B38">
        <v>19</v>
      </c>
      <c r="C38">
        <v>10</v>
      </c>
      <c r="D38">
        <v>11</v>
      </c>
      <c r="E38">
        <v>0</v>
      </c>
      <c r="F38">
        <v>11200</v>
      </c>
    </row>
    <row r="39" spans="1:6" ht="12.75">
      <c r="A39" t="str">
        <f>'Локальная смета 2'!L17</f>
        <v>Основной зарплаты</v>
      </c>
      <c r="B39">
        <v>19</v>
      </c>
      <c r="C39">
        <v>10</v>
      </c>
      <c r="D39">
        <v>12</v>
      </c>
      <c r="E39">
        <v>0</v>
      </c>
      <c r="F39">
        <v>11200</v>
      </c>
    </row>
    <row r="40" spans="1:6" ht="12.75">
      <c r="A40" t="str">
        <f>'Локальная смета 2'!O17</f>
        <v>Экспл. машин</v>
      </c>
      <c r="B40">
        <v>19</v>
      </c>
      <c r="C40">
        <v>10</v>
      </c>
      <c r="D40">
        <v>13</v>
      </c>
      <c r="E40">
        <v>0</v>
      </c>
      <c r="F40">
        <v>11200</v>
      </c>
    </row>
    <row r="41" spans="1:6" ht="12.75">
      <c r="A41" t="str">
        <f>'Локальная смета 2'!O19</f>
        <v>В т.ч. зарплаты</v>
      </c>
      <c r="B41">
        <v>19</v>
      </c>
      <c r="C41">
        <v>10</v>
      </c>
      <c r="D41">
        <v>14</v>
      </c>
      <c r="E41">
        <v>0</v>
      </c>
      <c r="F41">
        <v>11200</v>
      </c>
    </row>
    <row r="42" spans="1:6" ht="12.75">
      <c r="A42" t="str">
        <f>'Локальная смета 2'!S16</f>
        <v>Затраты труда рабочих, чел.-ч. не занят. обсл. машин</v>
      </c>
      <c r="B42">
        <v>19</v>
      </c>
      <c r="C42">
        <v>10</v>
      </c>
      <c r="D42">
        <v>15</v>
      </c>
      <c r="E42">
        <v>0</v>
      </c>
      <c r="F42">
        <v>11200</v>
      </c>
    </row>
    <row r="43" spans="1:6" ht="12.75">
      <c r="A43" t="str">
        <f>'Локальная смета 2'!S17</f>
        <v>обслуживающ. машины</v>
      </c>
      <c r="B43">
        <v>19</v>
      </c>
      <c r="C43">
        <v>10</v>
      </c>
      <c r="D43">
        <v>16</v>
      </c>
      <c r="E43">
        <v>0</v>
      </c>
      <c r="F43">
        <v>11200</v>
      </c>
    </row>
    <row r="44" spans="1:6" ht="12.75">
      <c r="A44" t="str">
        <f>'Локальная смета 2'!S19</f>
        <v>На един.</v>
      </c>
      <c r="B44">
        <v>19</v>
      </c>
      <c r="C44">
        <v>10</v>
      </c>
      <c r="D44">
        <v>17</v>
      </c>
      <c r="E44">
        <v>0</v>
      </c>
      <c r="F44">
        <v>11200</v>
      </c>
    </row>
    <row r="45" spans="1:6" ht="12.75">
      <c r="A45" t="str">
        <f>'Локальная смета 2'!U19</f>
        <v>Всего</v>
      </c>
      <c r="B45">
        <v>19</v>
      </c>
      <c r="C45">
        <v>10</v>
      </c>
      <c r="D45">
        <v>18</v>
      </c>
      <c r="E45">
        <v>0</v>
      </c>
      <c r="F45">
        <v>11200</v>
      </c>
    </row>
    <row r="46" spans="1:6" ht="12.75">
      <c r="A46" t="str">
        <f>'Локальная смета 2'!I17</f>
        <v>Материалы</v>
      </c>
      <c r="B46">
        <v>19</v>
      </c>
      <c r="C46">
        <v>10</v>
      </c>
      <c r="D46">
        <v>19</v>
      </c>
      <c r="E46">
        <v>0</v>
      </c>
      <c r="F46">
        <v>11200</v>
      </c>
    </row>
    <row r="47" spans="1:6" ht="12.75">
      <c r="A47" t="str">
        <f>'Локальная смета 2'!R17</f>
        <v>Материалы</v>
      </c>
      <c r="B47">
        <v>19</v>
      </c>
      <c r="C47">
        <v>10</v>
      </c>
      <c r="D47">
        <v>20</v>
      </c>
      <c r="E47">
        <v>0</v>
      </c>
      <c r="F47">
        <v>11200</v>
      </c>
    </row>
    <row r="48" spans="1:6" ht="12.75">
      <c r="A48">
        <f>'Локальная смета 2'!A21</f>
        <v>1</v>
      </c>
      <c r="B48">
        <v>19</v>
      </c>
      <c r="C48">
        <v>439</v>
      </c>
      <c r="D48">
        <v>0</v>
      </c>
      <c r="E48">
        <v>0</v>
      </c>
      <c r="F48">
        <v>11202</v>
      </c>
    </row>
    <row r="49" spans="1:6" ht="12.75">
      <c r="A49" t="str">
        <f>'Локальная смета 2'!B21</f>
        <v>ФЕРр57-1-01</v>
      </c>
      <c r="B49">
        <v>19</v>
      </c>
      <c r="C49">
        <v>439</v>
      </c>
      <c r="D49">
        <v>1</v>
      </c>
      <c r="E49">
        <v>0</v>
      </c>
      <c r="F49">
        <v>11202</v>
      </c>
    </row>
    <row r="50" spans="1:6" ht="12.75">
      <c r="A50" t="str">
        <f>'Локальная смета 2'!C21</f>
        <v>Разборка оснований покрытия полов кирпичных столбиков под лаги</v>
      </c>
      <c r="B50">
        <v>19</v>
      </c>
      <c r="C50">
        <v>439</v>
      </c>
      <c r="D50">
        <v>2</v>
      </c>
      <c r="E50">
        <v>0</v>
      </c>
      <c r="F50">
        <v>11202</v>
      </c>
    </row>
    <row r="51" spans="1:6" ht="12.75">
      <c r="A51" t="str">
        <f>'Локальная смета 2'!D22</f>
        <v>100 м2 основания</v>
      </c>
      <c r="B51">
        <v>19</v>
      </c>
      <c r="C51">
        <v>439</v>
      </c>
      <c r="D51">
        <v>3</v>
      </c>
      <c r="E51">
        <v>0</v>
      </c>
      <c r="F51">
        <v>11202</v>
      </c>
    </row>
    <row r="52" spans="1:6" ht="12.75">
      <c r="A52">
        <f>'Локальная смета 2'!D21</f>
        <v>1.0811</v>
      </c>
      <c r="B52">
        <v>19</v>
      </c>
      <c r="C52">
        <v>439</v>
      </c>
      <c r="D52">
        <v>4</v>
      </c>
      <c r="E52">
        <v>0</v>
      </c>
      <c r="F52">
        <v>11202</v>
      </c>
    </row>
    <row r="53" spans="1:6" ht="12.75">
      <c r="A53" s="11">
        <f>'Локальная смета 2'!F22</f>
        <v>67.94</v>
      </c>
      <c r="B53">
        <v>19</v>
      </c>
      <c r="C53">
        <v>439</v>
      </c>
      <c r="D53">
        <v>6</v>
      </c>
      <c r="E53">
        <v>0</v>
      </c>
      <c r="F53">
        <v>11202</v>
      </c>
    </row>
    <row r="54" spans="1:6" ht="12.75">
      <c r="A54" s="12">
        <f>'Локальная смета 2'!G21</f>
        <v>0</v>
      </c>
      <c r="B54">
        <v>19</v>
      </c>
      <c r="C54">
        <v>439</v>
      </c>
      <c r="D54">
        <v>7</v>
      </c>
      <c r="E54">
        <v>0</v>
      </c>
      <c r="F54">
        <v>11202</v>
      </c>
    </row>
    <row r="55" spans="1:6" ht="12.75">
      <c r="A55" s="12">
        <f>'Локальная смета 2'!G22</f>
        <v>0</v>
      </c>
      <c r="B55">
        <v>19</v>
      </c>
      <c r="C55">
        <v>439</v>
      </c>
      <c r="D55">
        <v>8</v>
      </c>
      <c r="E55">
        <v>0</v>
      </c>
      <c r="F55">
        <v>11202</v>
      </c>
    </row>
    <row r="56" spans="1:6" ht="12.75">
      <c r="A56" s="11">
        <f>'Локальная смета 2'!S21</f>
        <v>8.71</v>
      </c>
      <c r="B56">
        <v>19</v>
      </c>
      <c r="C56">
        <v>439</v>
      </c>
      <c r="D56">
        <v>9</v>
      </c>
      <c r="E56">
        <v>0</v>
      </c>
      <c r="F56">
        <v>11202</v>
      </c>
    </row>
    <row r="57" spans="1:6" ht="12.75">
      <c r="A57" s="12">
        <f>'Локальная смета 2'!S22</f>
        <v>0</v>
      </c>
      <c r="B57">
        <v>19</v>
      </c>
      <c r="C57">
        <v>439</v>
      </c>
      <c r="D57">
        <v>10</v>
      </c>
      <c r="E57">
        <v>0</v>
      </c>
      <c r="F57">
        <v>11202</v>
      </c>
    </row>
    <row r="58" spans="1:6" ht="12.75">
      <c r="A58" s="12">
        <f>'Локальная смета 2'!I21</f>
        <v>0</v>
      </c>
      <c r="B58">
        <v>19</v>
      </c>
      <c r="C58">
        <v>439</v>
      </c>
      <c r="D58">
        <v>18</v>
      </c>
      <c r="E58">
        <v>0</v>
      </c>
      <c r="F58">
        <v>11202</v>
      </c>
    </row>
    <row r="59" spans="1:6" ht="12.75">
      <c r="A59">
        <f>'Локальная смета 2'!A23</f>
        <v>1.1</v>
      </c>
      <c r="B59">
        <v>19</v>
      </c>
      <c r="C59">
        <v>440</v>
      </c>
      <c r="D59">
        <v>0</v>
      </c>
      <c r="E59">
        <v>0</v>
      </c>
      <c r="F59">
        <v>11206</v>
      </c>
    </row>
    <row r="60" spans="1:6" ht="12.75">
      <c r="A60" t="str">
        <f>'Локальная смета 2'!B23</f>
        <v>509-9900</v>
      </c>
      <c r="B60">
        <v>19</v>
      </c>
      <c r="C60">
        <v>440</v>
      </c>
      <c r="D60">
        <v>1</v>
      </c>
      <c r="E60">
        <v>0</v>
      </c>
      <c r="F60">
        <v>11206</v>
      </c>
    </row>
    <row r="61" spans="1:6" ht="12.75">
      <c r="A61" t="str">
        <f>'Локальная смета 2'!C23</f>
        <v>Строительный мусор</v>
      </c>
      <c r="B61">
        <v>19</v>
      </c>
      <c r="C61">
        <v>440</v>
      </c>
      <c r="D61">
        <v>2</v>
      </c>
      <c r="E61">
        <v>0</v>
      </c>
      <c r="F61">
        <v>11206</v>
      </c>
    </row>
    <row r="62" spans="1:6" ht="12.75">
      <c r="A62" t="str">
        <f>'Локальная смета 2'!D24</f>
        <v>т</v>
      </c>
      <c r="B62">
        <v>19</v>
      </c>
      <c r="C62">
        <v>440</v>
      </c>
      <c r="D62">
        <v>3</v>
      </c>
      <c r="E62">
        <v>0</v>
      </c>
      <c r="F62">
        <v>11206</v>
      </c>
    </row>
    <row r="63" spans="1:6" ht="12.75">
      <c r="A63" s="11">
        <f>'Локальная смета 2'!G23</f>
        <v>3.62</v>
      </c>
      <c r="B63">
        <v>19</v>
      </c>
      <c r="C63">
        <v>440</v>
      </c>
      <c r="D63">
        <v>6</v>
      </c>
      <c r="E63">
        <v>0</v>
      </c>
      <c r="F63">
        <v>11206</v>
      </c>
    </row>
    <row r="64" spans="1:6" ht="12.75">
      <c r="A64">
        <f>'Локальная смета 2'!S23</f>
        <v>0</v>
      </c>
      <c r="B64">
        <v>19</v>
      </c>
      <c r="C64">
        <v>440</v>
      </c>
      <c r="D64">
        <v>8</v>
      </c>
      <c r="E64">
        <v>0</v>
      </c>
      <c r="F64">
        <v>11206</v>
      </c>
    </row>
    <row r="65" spans="1:6" ht="12.75">
      <c r="A65" s="12">
        <f>'Локальная смета 2'!I23</f>
        <v>0</v>
      </c>
      <c r="B65">
        <v>19</v>
      </c>
      <c r="C65">
        <v>440</v>
      </c>
      <c r="D65">
        <v>9</v>
      </c>
      <c r="E65">
        <v>0</v>
      </c>
      <c r="F65">
        <v>11206</v>
      </c>
    </row>
    <row r="66" spans="1:6" ht="12.75">
      <c r="A66">
        <f>'Локальная смета 2'!A25</f>
        <v>2</v>
      </c>
      <c r="B66">
        <v>19</v>
      </c>
      <c r="C66">
        <v>441</v>
      </c>
      <c r="D66">
        <v>0</v>
      </c>
      <c r="E66">
        <v>0</v>
      </c>
      <c r="F66">
        <v>11202</v>
      </c>
    </row>
    <row r="67" spans="1:6" ht="12.75">
      <c r="A67" t="str">
        <f>'Локальная смета 2'!B25</f>
        <v>ФЕРр57-1-02</v>
      </c>
      <c r="B67">
        <v>19</v>
      </c>
      <c r="C67">
        <v>441</v>
      </c>
      <c r="D67">
        <v>1</v>
      </c>
      <c r="E67">
        <v>0</v>
      </c>
      <c r="F67">
        <v>11202</v>
      </c>
    </row>
    <row r="68" spans="1:6" ht="12.75">
      <c r="A68" t="str">
        <f>'Локальная смета 2'!C25</f>
        <v>Разборка оснований покрытия полов лаг из досок и брусков</v>
      </c>
      <c r="B68">
        <v>19</v>
      </c>
      <c r="C68">
        <v>441</v>
      </c>
      <c r="D68">
        <v>2</v>
      </c>
      <c r="E68">
        <v>0</v>
      </c>
      <c r="F68">
        <v>11202</v>
      </c>
    </row>
    <row r="69" spans="1:6" ht="12.75">
      <c r="A69" t="str">
        <f>'Локальная смета 2'!D26</f>
        <v>100 м2 основания</v>
      </c>
      <c r="B69">
        <v>19</v>
      </c>
      <c r="C69">
        <v>441</v>
      </c>
      <c r="D69">
        <v>3</v>
      </c>
      <c r="E69">
        <v>0</v>
      </c>
      <c r="F69">
        <v>11202</v>
      </c>
    </row>
    <row r="70" spans="1:6" ht="12.75">
      <c r="A70">
        <f>'Локальная смета 2'!D25</f>
        <v>1.0811</v>
      </c>
      <c r="B70">
        <v>19</v>
      </c>
      <c r="C70">
        <v>441</v>
      </c>
      <c r="D70">
        <v>4</v>
      </c>
      <c r="E70">
        <v>0</v>
      </c>
      <c r="F70">
        <v>11202</v>
      </c>
    </row>
    <row r="71" spans="1:6" ht="12.75">
      <c r="A71" s="11">
        <f>'Локальная смета 2'!F26</f>
        <v>59.83</v>
      </c>
      <c r="B71">
        <v>19</v>
      </c>
      <c r="C71">
        <v>441</v>
      </c>
      <c r="D71">
        <v>6</v>
      </c>
      <c r="E71">
        <v>0</v>
      </c>
      <c r="F71">
        <v>11202</v>
      </c>
    </row>
    <row r="72" spans="1:6" ht="12.75">
      <c r="A72" s="12">
        <f>'Локальная смета 2'!G25</f>
        <v>0</v>
      </c>
      <c r="B72">
        <v>19</v>
      </c>
      <c r="C72">
        <v>441</v>
      </c>
      <c r="D72">
        <v>7</v>
      </c>
      <c r="E72">
        <v>0</v>
      </c>
      <c r="F72">
        <v>11202</v>
      </c>
    </row>
    <row r="73" spans="1:6" ht="12.75">
      <c r="A73" s="12">
        <f>'Локальная смета 2'!G26</f>
        <v>0</v>
      </c>
      <c r="B73">
        <v>19</v>
      </c>
      <c r="C73">
        <v>441</v>
      </c>
      <c r="D73">
        <v>8</v>
      </c>
      <c r="E73">
        <v>0</v>
      </c>
      <c r="F73">
        <v>11202</v>
      </c>
    </row>
    <row r="74" spans="1:6" ht="12.75">
      <c r="A74" s="11">
        <f>'Локальная смета 2'!S25</f>
        <v>7.67</v>
      </c>
      <c r="B74">
        <v>19</v>
      </c>
      <c r="C74">
        <v>441</v>
      </c>
      <c r="D74">
        <v>9</v>
      </c>
      <c r="E74">
        <v>0</v>
      </c>
      <c r="F74">
        <v>11202</v>
      </c>
    </row>
    <row r="75" spans="1:6" ht="12.75">
      <c r="A75" s="12">
        <f>'Локальная смета 2'!S26</f>
        <v>0</v>
      </c>
      <c r="B75">
        <v>19</v>
      </c>
      <c r="C75">
        <v>441</v>
      </c>
      <c r="D75">
        <v>10</v>
      </c>
      <c r="E75">
        <v>0</v>
      </c>
      <c r="F75">
        <v>11202</v>
      </c>
    </row>
    <row r="76" spans="1:6" ht="12.75">
      <c r="A76" s="12">
        <f>'Локальная смета 2'!I25</f>
        <v>0</v>
      </c>
      <c r="B76">
        <v>19</v>
      </c>
      <c r="C76">
        <v>441</v>
      </c>
      <c r="D76">
        <v>18</v>
      </c>
      <c r="E76">
        <v>0</v>
      </c>
      <c r="F76">
        <v>11202</v>
      </c>
    </row>
    <row r="77" spans="1:6" ht="12.75">
      <c r="A77">
        <f>'Локальная смета 2'!A27</f>
        <v>2.1</v>
      </c>
      <c r="B77">
        <v>19</v>
      </c>
      <c r="C77">
        <v>442</v>
      </c>
      <c r="D77">
        <v>0</v>
      </c>
      <c r="E77">
        <v>0</v>
      </c>
      <c r="F77">
        <v>11206</v>
      </c>
    </row>
    <row r="78" spans="1:6" ht="12.75">
      <c r="A78" t="str">
        <f>'Локальная смета 2'!B27</f>
        <v>509-9900</v>
      </c>
      <c r="B78">
        <v>19</v>
      </c>
      <c r="C78">
        <v>442</v>
      </c>
      <c r="D78">
        <v>1</v>
      </c>
      <c r="E78">
        <v>0</v>
      </c>
      <c r="F78">
        <v>11206</v>
      </c>
    </row>
    <row r="79" spans="1:6" ht="12.75">
      <c r="A79" t="str">
        <f>'Локальная смета 2'!C27</f>
        <v>Строительный мусор</v>
      </c>
      <c r="B79">
        <v>19</v>
      </c>
      <c r="C79">
        <v>442</v>
      </c>
      <c r="D79">
        <v>2</v>
      </c>
      <c r="E79">
        <v>0</v>
      </c>
      <c r="F79">
        <v>11206</v>
      </c>
    </row>
    <row r="80" spans="1:6" ht="12.75">
      <c r="A80" t="str">
        <f>'Локальная смета 2'!D28</f>
        <v>т</v>
      </c>
      <c r="B80">
        <v>19</v>
      </c>
      <c r="C80">
        <v>442</v>
      </c>
      <c r="D80">
        <v>3</v>
      </c>
      <c r="E80">
        <v>0</v>
      </c>
      <c r="F80">
        <v>11206</v>
      </c>
    </row>
    <row r="81" spans="1:6" ht="12.75">
      <c r="A81">
        <f>'Локальная смета 2'!G27</f>
        <v>0.7</v>
      </c>
      <c r="B81">
        <v>19</v>
      </c>
      <c r="C81">
        <v>442</v>
      </c>
      <c r="D81">
        <v>6</v>
      </c>
      <c r="E81">
        <v>0</v>
      </c>
      <c r="F81">
        <v>11206</v>
      </c>
    </row>
    <row r="82" spans="1:6" ht="12.75">
      <c r="A82">
        <f>'Локальная смета 2'!S27</f>
        <v>0</v>
      </c>
      <c r="B82">
        <v>19</v>
      </c>
      <c r="C82">
        <v>442</v>
      </c>
      <c r="D82">
        <v>8</v>
      </c>
      <c r="E82">
        <v>0</v>
      </c>
      <c r="F82">
        <v>11206</v>
      </c>
    </row>
    <row r="83" spans="1:6" ht="12.75">
      <c r="A83" s="12">
        <f>'Локальная смета 2'!I27</f>
        <v>0</v>
      </c>
      <c r="B83">
        <v>19</v>
      </c>
      <c r="C83">
        <v>442</v>
      </c>
      <c r="D83">
        <v>9</v>
      </c>
      <c r="E83">
        <v>0</v>
      </c>
      <c r="F83">
        <v>11206</v>
      </c>
    </row>
    <row r="84" spans="1:6" ht="12.75">
      <c r="A84">
        <f>'Локальная смета 2'!A29</f>
        <v>3</v>
      </c>
      <c r="B84">
        <v>19</v>
      </c>
      <c r="C84">
        <v>445</v>
      </c>
      <c r="D84">
        <v>0</v>
      </c>
      <c r="E84">
        <v>0</v>
      </c>
      <c r="F84">
        <v>11202</v>
      </c>
    </row>
    <row r="85" spans="1:6" ht="12.75">
      <c r="A85" t="str">
        <f>'Локальная смета 2'!B29</f>
        <v>ФЕРр57-1-03</v>
      </c>
      <c r="B85">
        <v>19</v>
      </c>
      <c r="C85">
        <v>445</v>
      </c>
      <c r="D85">
        <v>1</v>
      </c>
      <c r="E85">
        <v>0</v>
      </c>
      <c r="F85">
        <v>11202</v>
      </c>
    </row>
    <row r="86" spans="1:6" ht="12.75">
      <c r="A86" t="str">
        <f>'Локальная смета 2'!C29</f>
        <v>Разборка оснований покрытия полов простильных полов</v>
      </c>
      <c r="B86">
        <v>19</v>
      </c>
      <c r="C86">
        <v>445</v>
      </c>
      <c r="D86">
        <v>2</v>
      </c>
      <c r="E86">
        <v>0</v>
      </c>
      <c r="F86">
        <v>11202</v>
      </c>
    </row>
    <row r="87" spans="1:6" ht="12.75">
      <c r="A87" t="str">
        <f>'Локальная смета 2'!D30</f>
        <v>100 м2 основания</v>
      </c>
      <c r="B87">
        <v>19</v>
      </c>
      <c r="C87">
        <v>445</v>
      </c>
      <c r="D87">
        <v>3</v>
      </c>
      <c r="E87">
        <v>0</v>
      </c>
      <c r="F87">
        <v>11202</v>
      </c>
    </row>
    <row r="88" spans="1:6" ht="12.75">
      <c r="A88">
        <f>'Локальная смета 2'!D29</f>
        <v>1.0811</v>
      </c>
      <c r="B88">
        <v>19</v>
      </c>
      <c r="C88">
        <v>445</v>
      </c>
      <c r="D88">
        <v>4</v>
      </c>
      <c r="E88">
        <v>0</v>
      </c>
      <c r="F88">
        <v>11202</v>
      </c>
    </row>
    <row r="89" spans="1:6" ht="12.75">
      <c r="A89" s="11">
        <f>'Локальная смета 2'!F30</f>
        <v>136.03</v>
      </c>
      <c r="B89">
        <v>19</v>
      </c>
      <c r="C89">
        <v>445</v>
      </c>
      <c r="D89">
        <v>6</v>
      </c>
      <c r="E89">
        <v>0</v>
      </c>
      <c r="F89">
        <v>11202</v>
      </c>
    </row>
    <row r="90" spans="1:6" ht="12.75">
      <c r="A90" s="12">
        <f>'Локальная смета 2'!G29</f>
        <v>0</v>
      </c>
      <c r="B90">
        <v>19</v>
      </c>
      <c r="C90">
        <v>445</v>
      </c>
      <c r="D90">
        <v>7</v>
      </c>
      <c r="E90">
        <v>0</v>
      </c>
      <c r="F90">
        <v>11202</v>
      </c>
    </row>
    <row r="91" spans="1:6" ht="12.75">
      <c r="A91" s="12">
        <f>'Локальная смета 2'!G30</f>
        <v>0</v>
      </c>
      <c r="B91">
        <v>19</v>
      </c>
      <c r="C91">
        <v>445</v>
      </c>
      <c r="D91">
        <v>8</v>
      </c>
      <c r="E91">
        <v>0</v>
      </c>
      <c r="F91">
        <v>11202</v>
      </c>
    </row>
    <row r="92" spans="1:6" ht="12.75">
      <c r="A92" s="11">
        <f>'Локальная смета 2'!S29</f>
        <v>17.44</v>
      </c>
      <c r="B92">
        <v>19</v>
      </c>
      <c r="C92">
        <v>445</v>
      </c>
      <c r="D92">
        <v>9</v>
      </c>
      <c r="E92">
        <v>0</v>
      </c>
      <c r="F92">
        <v>11202</v>
      </c>
    </row>
    <row r="93" spans="1:6" ht="12.75">
      <c r="A93" s="12">
        <f>'Локальная смета 2'!S30</f>
        <v>0</v>
      </c>
      <c r="B93">
        <v>19</v>
      </c>
      <c r="C93">
        <v>445</v>
      </c>
      <c r="D93">
        <v>10</v>
      </c>
      <c r="E93">
        <v>0</v>
      </c>
      <c r="F93">
        <v>11202</v>
      </c>
    </row>
    <row r="94" spans="1:6" ht="12.75">
      <c r="A94" s="12">
        <f>'Локальная смета 2'!I29</f>
        <v>0</v>
      </c>
      <c r="B94">
        <v>19</v>
      </c>
      <c r="C94">
        <v>445</v>
      </c>
      <c r="D94">
        <v>18</v>
      </c>
      <c r="E94">
        <v>0</v>
      </c>
      <c r="F94">
        <v>11202</v>
      </c>
    </row>
    <row r="95" spans="1:6" ht="12.75">
      <c r="A95">
        <f>'Локальная смета 2'!A31</f>
        <v>3.1</v>
      </c>
      <c r="B95">
        <v>19</v>
      </c>
      <c r="C95">
        <v>446</v>
      </c>
      <c r="D95">
        <v>0</v>
      </c>
      <c r="E95">
        <v>0</v>
      </c>
      <c r="F95">
        <v>11206</v>
      </c>
    </row>
    <row r="96" spans="1:6" ht="12.75">
      <c r="A96" t="str">
        <f>'Локальная смета 2'!B31</f>
        <v>509-9900</v>
      </c>
      <c r="B96">
        <v>19</v>
      </c>
      <c r="C96">
        <v>446</v>
      </c>
      <c r="D96">
        <v>1</v>
      </c>
      <c r="E96">
        <v>0</v>
      </c>
      <c r="F96">
        <v>11206</v>
      </c>
    </row>
    <row r="97" spans="1:6" ht="12.75">
      <c r="A97" t="str">
        <f>'Локальная смета 2'!C31</f>
        <v>Строительный мусор</v>
      </c>
      <c r="B97">
        <v>19</v>
      </c>
      <c r="C97">
        <v>446</v>
      </c>
      <c r="D97">
        <v>2</v>
      </c>
      <c r="E97">
        <v>0</v>
      </c>
      <c r="F97">
        <v>11206</v>
      </c>
    </row>
    <row r="98" spans="1:6" ht="12.75">
      <c r="A98" t="str">
        <f>'Локальная смета 2'!D32</f>
        <v>т</v>
      </c>
      <c r="B98">
        <v>19</v>
      </c>
      <c r="C98">
        <v>446</v>
      </c>
      <c r="D98">
        <v>3</v>
      </c>
      <c r="E98">
        <v>0</v>
      </c>
      <c r="F98">
        <v>11206</v>
      </c>
    </row>
    <row r="99" spans="1:6" ht="12.75">
      <c r="A99" s="11">
        <f>'Локальная смета 2'!G31</f>
        <v>4.67</v>
      </c>
      <c r="B99">
        <v>19</v>
      </c>
      <c r="C99">
        <v>446</v>
      </c>
      <c r="D99">
        <v>6</v>
      </c>
      <c r="E99">
        <v>0</v>
      </c>
      <c r="F99">
        <v>11206</v>
      </c>
    </row>
    <row r="100" spans="1:6" ht="12.75">
      <c r="A100">
        <f>'Локальная смета 2'!S31</f>
        <v>0</v>
      </c>
      <c r="B100">
        <v>19</v>
      </c>
      <c r="C100">
        <v>446</v>
      </c>
      <c r="D100">
        <v>8</v>
      </c>
      <c r="E100">
        <v>0</v>
      </c>
      <c r="F100">
        <v>11206</v>
      </c>
    </row>
    <row r="101" spans="1:6" ht="12.75">
      <c r="A101" s="12">
        <f>'Локальная смета 2'!I31</f>
        <v>0</v>
      </c>
      <c r="B101">
        <v>19</v>
      </c>
      <c r="C101">
        <v>446</v>
      </c>
      <c r="D101">
        <v>9</v>
      </c>
      <c r="E101">
        <v>0</v>
      </c>
      <c r="F101">
        <v>11206</v>
      </c>
    </row>
    <row r="102" spans="1:6" ht="12.75">
      <c r="A102">
        <f>'Локальная смета 2'!A33</f>
        <v>4</v>
      </c>
      <c r="B102">
        <v>19</v>
      </c>
      <c r="C102">
        <v>447</v>
      </c>
      <c r="D102">
        <v>0</v>
      </c>
      <c r="E102">
        <v>0</v>
      </c>
      <c r="F102">
        <v>11202</v>
      </c>
    </row>
    <row r="103" spans="1:6" ht="12.75">
      <c r="A103" t="str">
        <f>'Локальная смета 2'!B33</f>
        <v>ФЕРр57-2-07</v>
      </c>
      <c r="B103">
        <v>19</v>
      </c>
      <c r="C103">
        <v>447</v>
      </c>
      <c r="D103">
        <v>1</v>
      </c>
      <c r="E103">
        <v>0</v>
      </c>
      <c r="F103">
        <v>11202</v>
      </c>
    </row>
    <row r="104" spans="1:6" ht="12.75">
      <c r="A104" t="str">
        <f>'Локальная смета 2'!C33</f>
        <v>Разборка покрытий полов из древесноволокнистых плит</v>
      </c>
      <c r="B104">
        <v>19</v>
      </c>
      <c r="C104">
        <v>447</v>
      </c>
      <c r="D104">
        <v>2</v>
      </c>
      <c r="E104">
        <v>0</v>
      </c>
      <c r="F104">
        <v>11202</v>
      </c>
    </row>
    <row r="105" spans="1:6" ht="12.75">
      <c r="A105" t="str">
        <f>'Локальная смета 2'!D34</f>
        <v>100 м2 покрытия</v>
      </c>
      <c r="B105">
        <v>19</v>
      </c>
      <c r="C105">
        <v>447</v>
      </c>
      <c r="D105">
        <v>3</v>
      </c>
      <c r="E105">
        <v>0</v>
      </c>
      <c r="F105">
        <v>11202</v>
      </c>
    </row>
    <row r="106" spans="1:6" ht="12.75">
      <c r="A106">
        <f>'Локальная смета 2'!D33</f>
        <v>1.0811</v>
      </c>
      <c r="B106">
        <v>19</v>
      </c>
      <c r="C106">
        <v>447</v>
      </c>
      <c r="D106">
        <v>4</v>
      </c>
      <c r="E106">
        <v>0</v>
      </c>
      <c r="F106">
        <v>11202</v>
      </c>
    </row>
    <row r="107" spans="1:6" ht="12.75">
      <c r="A107">
        <f>'Локальная смета 2'!F34</f>
        <v>86.5</v>
      </c>
      <c r="B107">
        <v>19</v>
      </c>
      <c r="C107">
        <v>447</v>
      </c>
      <c r="D107">
        <v>6</v>
      </c>
      <c r="E107">
        <v>0</v>
      </c>
      <c r="F107">
        <v>11202</v>
      </c>
    </row>
    <row r="108" spans="1:6" ht="12.75">
      <c r="A108" s="11">
        <f>'Локальная смета 2'!G33</f>
        <v>3.75</v>
      </c>
      <c r="B108">
        <v>19</v>
      </c>
      <c r="C108">
        <v>447</v>
      </c>
      <c r="D108">
        <v>7</v>
      </c>
      <c r="E108">
        <v>0</v>
      </c>
      <c r="F108">
        <v>11202</v>
      </c>
    </row>
    <row r="109" spans="1:6" ht="12.75">
      <c r="A109" s="11">
        <f>'Локальная смета 2'!G34</f>
        <v>1.39</v>
      </c>
      <c r="B109">
        <v>19</v>
      </c>
      <c r="C109">
        <v>447</v>
      </c>
      <c r="D109">
        <v>8</v>
      </c>
      <c r="E109">
        <v>0</v>
      </c>
      <c r="F109">
        <v>11202</v>
      </c>
    </row>
    <row r="110" spans="1:6" ht="12.75">
      <c r="A110" s="11">
        <f>'Локальная смета 2'!S33</f>
        <v>11.09</v>
      </c>
      <c r="B110">
        <v>19</v>
      </c>
      <c r="C110">
        <v>447</v>
      </c>
      <c r="D110">
        <v>9</v>
      </c>
      <c r="E110">
        <v>0</v>
      </c>
      <c r="F110">
        <v>11202</v>
      </c>
    </row>
    <row r="111" spans="1:6" ht="12.75">
      <c r="A111" s="11">
        <f>'Локальная смета 2'!S34</f>
        <v>0.12</v>
      </c>
      <c r="B111">
        <v>19</v>
      </c>
      <c r="C111">
        <v>447</v>
      </c>
      <c r="D111">
        <v>10</v>
      </c>
      <c r="E111">
        <v>0</v>
      </c>
      <c r="F111">
        <v>11202</v>
      </c>
    </row>
    <row r="112" spans="1:6" ht="12.75">
      <c r="A112" s="12">
        <f>'Локальная смета 2'!I33</f>
        <v>0</v>
      </c>
      <c r="B112">
        <v>19</v>
      </c>
      <c r="C112">
        <v>447</v>
      </c>
      <c r="D112">
        <v>18</v>
      </c>
      <c r="E112">
        <v>0</v>
      </c>
      <c r="F112">
        <v>11202</v>
      </c>
    </row>
    <row r="113" spans="1:6" ht="12.75">
      <c r="A113">
        <f>'Локальная смета 2'!A35</f>
        <v>4.1</v>
      </c>
      <c r="B113">
        <v>19</v>
      </c>
      <c r="C113">
        <v>448</v>
      </c>
      <c r="D113">
        <v>0</v>
      </c>
      <c r="E113">
        <v>0</v>
      </c>
      <c r="F113">
        <v>11206</v>
      </c>
    </row>
    <row r="114" spans="1:6" ht="12.75">
      <c r="A114" t="str">
        <f>'Локальная смета 2'!B35</f>
        <v>509-9900</v>
      </c>
      <c r="B114">
        <v>19</v>
      </c>
      <c r="C114">
        <v>448</v>
      </c>
      <c r="D114">
        <v>1</v>
      </c>
      <c r="E114">
        <v>0</v>
      </c>
      <c r="F114">
        <v>11206</v>
      </c>
    </row>
    <row r="115" spans="1:6" ht="12.75">
      <c r="A115" t="str">
        <f>'Локальная смета 2'!C35</f>
        <v>Строительный мусор</v>
      </c>
      <c r="B115">
        <v>19</v>
      </c>
      <c r="C115">
        <v>448</v>
      </c>
      <c r="D115">
        <v>2</v>
      </c>
      <c r="E115">
        <v>0</v>
      </c>
      <c r="F115">
        <v>11206</v>
      </c>
    </row>
    <row r="116" spans="1:6" ht="12.75">
      <c r="A116" t="str">
        <f>'Локальная смета 2'!D36</f>
        <v>т</v>
      </c>
      <c r="B116">
        <v>19</v>
      </c>
      <c r="C116">
        <v>448</v>
      </c>
      <c r="D116">
        <v>3</v>
      </c>
      <c r="E116">
        <v>0</v>
      </c>
      <c r="F116">
        <v>11206</v>
      </c>
    </row>
    <row r="117" spans="1:6" ht="12.75">
      <c r="A117" s="11">
        <f>'Локальная смета 2'!G35</f>
        <v>0.55</v>
      </c>
      <c r="B117">
        <v>19</v>
      </c>
      <c r="C117">
        <v>448</v>
      </c>
      <c r="D117">
        <v>6</v>
      </c>
      <c r="E117">
        <v>0</v>
      </c>
      <c r="F117">
        <v>11206</v>
      </c>
    </row>
    <row r="118" spans="1:6" ht="12.75">
      <c r="A118">
        <f>'Локальная смета 2'!S35</f>
        <v>0</v>
      </c>
      <c r="B118">
        <v>19</v>
      </c>
      <c r="C118">
        <v>448</v>
      </c>
      <c r="D118">
        <v>8</v>
      </c>
      <c r="E118">
        <v>0</v>
      </c>
      <c r="F118">
        <v>11206</v>
      </c>
    </row>
    <row r="119" spans="1:6" ht="12.75">
      <c r="A119" s="12">
        <f>'Локальная смета 2'!I35</f>
        <v>0</v>
      </c>
      <c r="B119">
        <v>19</v>
      </c>
      <c r="C119">
        <v>448</v>
      </c>
      <c r="D119">
        <v>9</v>
      </c>
      <c r="E119">
        <v>0</v>
      </c>
      <c r="F119">
        <v>11206</v>
      </c>
    </row>
    <row r="120" spans="1:6" ht="12.75">
      <c r="A120">
        <f>'Локальная смета 2'!A37</f>
        <v>5</v>
      </c>
      <c r="B120">
        <v>19</v>
      </c>
      <c r="C120">
        <v>449</v>
      </c>
      <c r="D120">
        <v>0</v>
      </c>
      <c r="E120">
        <v>0</v>
      </c>
      <c r="F120">
        <v>11202</v>
      </c>
    </row>
    <row r="121" spans="1:6" ht="12.75">
      <c r="A121" t="str">
        <f>'Локальная смета 2'!B37</f>
        <v>ФЕРр57-2-03</v>
      </c>
      <c r="B121">
        <v>19</v>
      </c>
      <c r="C121">
        <v>449</v>
      </c>
      <c r="D121">
        <v>1</v>
      </c>
      <c r="E121">
        <v>0</v>
      </c>
      <c r="F121">
        <v>11202</v>
      </c>
    </row>
    <row r="122" spans="1:6" ht="12.75">
      <c r="A122" t="str">
        <f>'Локальная смета 2'!C37</f>
        <v>Разборка покрытий полов из керамических плиток</v>
      </c>
      <c r="B122">
        <v>19</v>
      </c>
      <c r="C122">
        <v>449</v>
      </c>
      <c r="D122">
        <v>2</v>
      </c>
      <c r="E122">
        <v>0</v>
      </c>
      <c r="F122">
        <v>11202</v>
      </c>
    </row>
    <row r="123" spans="1:6" ht="12.75">
      <c r="A123" t="str">
        <f>'Локальная смета 2'!D38</f>
        <v>100 м2 покрытия</v>
      </c>
      <c r="B123">
        <v>19</v>
      </c>
      <c r="C123">
        <v>449</v>
      </c>
      <c r="D123">
        <v>3</v>
      </c>
      <c r="E123">
        <v>0</v>
      </c>
      <c r="F123">
        <v>11202</v>
      </c>
    </row>
    <row r="124" spans="1:6" ht="12.75">
      <c r="A124">
        <f>'Локальная смета 2'!D37</f>
        <v>0.3593</v>
      </c>
      <c r="B124">
        <v>19</v>
      </c>
      <c r="C124">
        <v>449</v>
      </c>
      <c r="D124">
        <v>4</v>
      </c>
      <c r="E124">
        <v>0</v>
      </c>
      <c r="F124">
        <v>11202</v>
      </c>
    </row>
    <row r="125" spans="1:6" ht="12.75">
      <c r="A125" s="11">
        <f>'Локальная смета 2'!F38</f>
        <v>595.99</v>
      </c>
      <c r="B125">
        <v>19</v>
      </c>
      <c r="C125">
        <v>449</v>
      </c>
      <c r="D125">
        <v>6</v>
      </c>
      <c r="E125">
        <v>0</v>
      </c>
      <c r="F125">
        <v>11202</v>
      </c>
    </row>
    <row r="126" spans="1:6" ht="12.75">
      <c r="A126" s="11">
        <f>'Локальная смета 2'!G37</f>
        <v>45.01</v>
      </c>
      <c r="B126">
        <v>19</v>
      </c>
      <c r="C126">
        <v>449</v>
      </c>
      <c r="D126">
        <v>7</v>
      </c>
      <c r="E126">
        <v>0</v>
      </c>
      <c r="F126">
        <v>11202</v>
      </c>
    </row>
    <row r="127" spans="1:6" ht="12.75">
      <c r="A127">
        <f>'Локальная смета 2'!G38</f>
        <v>16.7</v>
      </c>
      <c r="B127">
        <v>19</v>
      </c>
      <c r="C127">
        <v>449</v>
      </c>
      <c r="D127">
        <v>8</v>
      </c>
      <c r="E127">
        <v>0</v>
      </c>
      <c r="F127">
        <v>11202</v>
      </c>
    </row>
    <row r="128" spans="1:6" ht="12.75">
      <c r="A128" s="11">
        <f>'Локальная смета 2'!S37</f>
        <v>69.87</v>
      </c>
      <c r="B128">
        <v>19</v>
      </c>
      <c r="C128">
        <v>449</v>
      </c>
      <c r="D128">
        <v>9</v>
      </c>
      <c r="E128">
        <v>0</v>
      </c>
      <c r="F128">
        <v>11202</v>
      </c>
    </row>
    <row r="129" spans="1:6" ht="12.75">
      <c r="A129" s="11">
        <f>'Локальная смета 2'!S38</f>
        <v>1.44</v>
      </c>
      <c r="B129">
        <v>19</v>
      </c>
      <c r="C129">
        <v>449</v>
      </c>
      <c r="D129">
        <v>10</v>
      </c>
      <c r="E129">
        <v>0</v>
      </c>
      <c r="F129">
        <v>11202</v>
      </c>
    </row>
    <row r="130" spans="1:6" ht="12.75">
      <c r="A130" s="12">
        <f>'Локальная смета 2'!I37</f>
        <v>0</v>
      </c>
      <c r="B130">
        <v>19</v>
      </c>
      <c r="C130">
        <v>449</v>
      </c>
      <c r="D130">
        <v>18</v>
      </c>
      <c r="E130">
        <v>0</v>
      </c>
      <c r="F130">
        <v>11202</v>
      </c>
    </row>
    <row r="131" spans="1:6" ht="12.75">
      <c r="A131">
        <f>'Локальная смета 2'!A39</f>
        <v>5.1</v>
      </c>
      <c r="B131">
        <v>19</v>
      </c>
      <c r="C131">
        <v>450</v>
      </c>
      <c r="D131">
        <v>0</v>
      </c>
      <c r="E131">
        <v>0</v>
      </c>
      <c r="F131">
        <v>11206</v>
      </c>
    </row>
    <row r="132" spans="1:6" ht="12.75">
      <c r="A132" t="str">
        <f>'Локальная смета 2'!B39</f>
        <v>509-9900</v>
      </c>
      <c r="B132">
        <v>19</v>
      </c>
      <c r="C132">
        <v>450</v>
      </c>
      <c r="D132">
        <v>1</v>
      </c>
      <c r="E132">
        <v>0</v>
      </c>
      <c r="F132">
        <v>11206</v>
      </c>
    </row>
    <row r="133" spans="1:6" ht="12.75">
      <c r="A133" t="str">
        <f>'Локальная смета 2'!C39</f>
        <v>Строительный мусор</v>
      </c>
      <c r="B133">
        <v>19</v>
      </c>
      <c r="C133">
        <v>450</v>
      </c>
      <c r="D133">
        <v>2</v>
      </c>
      <c r="E133">
        <v>0</v>
      </c>
      <c r="F133">
        <v>11206</v>
      </c>
    </row>
    <row r="134" spans="1:6" ht="12.75">
      <c r="A134" t="str">
        <f>'Локальная смета 2'!D40</f>
        <v>т</v>
      </c>
      <c r="B134">
        <v>19</v>
      </c>
      <c r="C134">
        <v>450</v>
      </c>
      <c r="D134">
        <v>3</v>
      </c>
      <c r="E134">
        <v>0</v>
      </c>
      <c r="F134">
        <v>11206</v>
      </c>
    </row>
    <row r="135" spans="1:6" ht="12.75">
      <c r="A135">
        <f>'Локальная смета 2'!G39</f>
        <v>5.2</v>
      </c>
      <c r="B135">
        <v>19</v>
      </c>
      <c r="C135">
        <v>450</v>
      </c>
      <c r="D135">
        <v>6</v>
      </c>
      <c r="E135">
        <v>0</v>
      </c>
      <c r="F135">
        <v>11206</v>
      </c>
    </row>
    <row r="136" spans="1:6" ht="12.75">
      <c r="A136">
        <f>'Локальная смета 2'!S39</f>
        <v>0</v>
      </c>
      <c r="B136">
        <v>19</v>
      </c>
      <c r="C136">
        <v>450</v>
      </c>
      <c r="D136">
        <v>8</v>
      </c>
      <c r="E136">
        <v>0</v>
      </c>
      <c r="F136">
        <v>11206</v>
      </c>
    </row>
    <row r="137" spans="1:6" ht="12.75">
      <c r="A137" s="12">
        <f>'Локальная смета 2'!I39</f>
        <v>0</v>
      </c>
      <c r="B137">
        <v>19</v>
      </c>
      <c r="C137">
        <v>450</v>
      </c>
      <c r="D137">
        <v>9</v>
      </c>
      <c r="E137">
        <v>0</v>
      </c>
      <c r="F137">
        <v>11206</v>
      </c>
    </row>
    <row r="138" spans="1:6" ht="12.75">
      <c r="A138">
        <f>'Локальная смета 2'!A41</f>
        <v>6</v>
      </c>
      <c r="B138">
        <v>19</v>
      </c>
      <c r="C138">
        <v>451</v>
      </c>
      <c r="D138">
        <v>0</v>
      </c>
      <c r="E138">
        <v>0</v>
      </c>
      <c r="F138">
        <v>11202</v>
      </c>
    </row>
    <row r="139" spans="1:6" ht="12.75">
      <c r="A139" t="str">
        <f>'Локальная смета 2'!B41</f>
        <v>ФЕРр57-2-04</v>
      </c>
      <c r="B139">
        <v>19</v>
      </c>
      <c r="C139">
        <v>451</v>
      </c>
      <c r="D139">
        <v>1</v>
      </c>
      <c r="E139">
        <v>0</v>
      </c>
      <c r="F139">
        <v>11202</v>
      </c>
    </row>
    <row r="140" spans="1:6" ht="12.75">
      <c r="A140" t="str">
        <f>'Локальная смета 2'!C41</f>
        <v>Разборка покрытий полов цементных</v>
      </c>
      <c r="B140">
        <v>19</v>
      </c>
      <c r="C140">
        <v>451</v>
      </c>
      <c r="D140">
        <v>2</v>
      </c>
      <c r="E140">
        <v>0</v>
      </c>
      <c r="F140">
        <v>11202</v>
      </c>
    </row>
    <row r="141" spans="1:6" ht="12.75">
      <c r="A141" t="str">
        <f>'Локальная смета 2'!D42</f>
        <v>100 м2 покрытия</v>
      </c>
      <c r="B141">
        <v>19</v>
      </c>
      <c r="C141">
        <v>451</v>
      </c>
      <c r="D141">
        <v>3</v>
      </c>
      <c r="E141">
        <v>0</v>
      </c>
      <c r="F141">
        <v>11202</v>
      </c>
    </row>
    <row r="142" spans="1:6" ht="12.75">
      <c r="A142">
        <f>'Локальная смета 2'!D41</f>
        <v>0.3593</v>
      </c>
      <c r="B142">
        <v>19</v>
      </c>
      <c r="C142">
        <v>451</v>
      </c>
      <c r="D142">
        <v>4</v>
      </c>
      <c r="E142">
        <v>0</v>
      </c>
      <c r="F142">
        <v>11202</v>
      </c>
    </row>
    <row r="143" spans="1:6" ht="12.75">
      <c r="A143" s="11">
        <f>'Локальная смета 2'!F42</f>
        <v>948.54</v>
      </c>
      <c r="B143">
        <v>19</v>
      </c>
      <c r="C143">
        <v>451</v>
      </c>
      <c r="D143">
        <v>6</v>
      </c>
      <c r="E143">
        <v>0</v>
      </c>
      <c r="F143">
        <v>11202</v>
      </c>
    </row>
    <row r="144" spans="1:6" ht="12.75">
      <c r="A144" s="11">
        <f>'Локальная смета 2'!G41</f>
        <v>1843.02</v>
      </c>
      <c r="B144">
        <v>19</v>
      </c>
      <c r="C144">
        <v>451</v>
      </c>
      <c r="D144">
        <v>7</v>
      </c>
      <c r="E144">
        <v>0</v>
      </c>
      <c r="F144">
        <v>11202</v>
      </c>
    </row>
    <row r="145" spans="1:6" ht="12.75">
      <c r="A145" s="11">
        <f>'Локальная смета 2'!G42</f>
        <v>213.99</v>
      </c>
      <c r="B145">
        <v>19</v>
      </c>
      <c r="C145">
        <v>451</v>
      </c>
      <c r="D145">
        <v>8</v>
      </c>
      <c r="E145">
        <v>0</v>
      </c>
      <c r="F145">
        <v>11202</v>
      </c>
    </row>
    <row r="146" spans="1:6" ht="12.75">
      <c r="A146">
        <f>'Локальная смета 2'!S41</f>
        <v>111.2</v>
      </c>
      <c r="B146">
        <v>19</v>
      </c>
      <c r="C146">
        <v>451</v>
      </c>
      <c r="D146">
        <v>9</v>
      </c>
      <c r="E146">
        <v>0</v>
      </c>
      <c r="F146">
        <v>11202</v>
      </c>
    </row>
    <row r="147" spans="1:6" ht="12.75">
      <c r="A147" s="12">
        <f>'Локальная смета 2'!S42</f>
        <v>21</v>
      </c>
      <c r="B147">
        <v>19</v>
      </c>
      <c r="C147">
        <v>451</v>
      </c>
      <c r="D147">
        <v>10</v>
      </c>
      <c r="E147">
        <v>0</v>
      </c>
      <c r="F147">
        <v>11202</v>
      </c>
    </row>
    <row r="148" spans="1:6" ht="12.75">
      <c r="A148" s="12">
        <f>'Локальная смета 2'!I41</f>
        <v>0</v>
      </c>
      <c r="B148">
        <v>19</v>
      </c>
      <c r="C148">
        <v>451</v>
      </c>
      <c r="D148">
        <v>18</v>
      </c>
      <c r="E148">
        <v>0</v>
      </c>
      <c r="F148">
        <v>11202</v>
      </c>
    </row>
    <row r="149" spans="1:6" ht="12.75">
      <c r="A149">
        <f>'Локальная смета 2'!A43</f>
        <v>6.1</v>
      </c>
      <c r="B149">
        <v>19</v>
      </c>
      <c r="C149">
        <v>452</v>
      </c>
      <c r="D149">
        <v>0</v>
      </c>
      <c r="E149">
        <v>0</v>
      </c>
      <c r="F149">
        <v>11206</v>
      </c>
    </row>
    <row r="150" spans="1:6" ht="12.75">
      <c r="A150" t="str">
        <f>'Локальная смета 2'!B43</f>
        <v>509-9900</v>
      </c>
      <c r="B150">
        <v>19</v>
      </c>
      <c r="C150">
        <v>452</v>
      </c>
      <c r="D150">
        <v>1</v>
      </c>
      <c r="E150">
        <v>0</v>
      </c>
      <c r="F150">
        <v>11206</v>
      </c>
    </row>
    <row r="151" spans="1:6" ht="12.75">
      <c r="A151" t="str">
        <f>'Локальная смета 2'!C43</f>
        <v>Строительный мусор</v>
      </c>
      <c r="B151">
        <v>19</v>
      </c>
      <c r="C151">
        <v>452</v>
      </c>
      <c r="D151">
        <v>2</v>
      </c>
      <c r="E151">
        <v>0</v>
      </c>
      <c r="F151">
        <v>11206</v>
      </c>
    </row>
    <row r="152" spans="1:6" ht="12.75">
      <c r="A152" t="str">
        <f>'Локальная смета 2'!D44</f>
        <v>т</v>
      </c>
      <c r="B152">
        <v>19</v>
      </c>
      <c r="C152">
        <v>452</v>
      </c>
      <c r="D152">
        <v>3</v>
      </c>
      <c r="E152">
        <v>0</v>
      </c>
      <c r="F152">
        <v>11206</v>
      </c>
    </row>
    <row r="153" spans="1:6" ht="12.75">
      <c r="A153">
        <f>'Локальная смета 2'!G43</f>
        <v>6.6</v>
      </c>
      <c r="B153">
        <v>19</v>
      </c>
      <c r="C153">
        <v>452</v>
      </c>
      <c r="D153">
        <v>6</v>
      </c>
      <c r="E153">
        <v>0</v>
      </c>
      <c r="F153">
        <v>11206</v>
      </c>
    </row>
    <row r="154" spans="1:6" ht="12.75">
      <c r="A154">
        <f>'Локальная смета 2'!S43</f>
        <v>0</v>
      </c>
      <c r="B154">
        <v>19</v>
      </c>
      <c r="C154">
        <v>452</v>
      </c>
      <c r="D154">
        <v>8</v>
      </c>
      <c r="E154">
        <v>0</v>
      </c>
      <c r="F154">
        <v>11206</v>
      </c>
    </row>
    <row r="155" spans="1:6" ht="12.75">
      <c r="A155" s="12">
        <f>'Локальная смета 2'!I43</f>
        <v>0</v>
      </c>
      <c r="B155">
        <v>19</v>
      </c>
      <c r="C155">
        <v>452</v>
      </c>
      <c r="D155">
        <v>9</v>
      </c>
      <c r="E155">
        <v>0</v>
      </c>
      <c r="F155">
        <v>11206</v>
      </c>
    </row>
    <row r="156" spans="1:6" ht="12.75">
      <c r="A156">
        <f>'Локальная смета 2'!A45</f>
        <v>7</v>
      </c>
      <c r="B156">
        <v>19</v>
      </c>
      <c r="C156">
        <v>453</v>
      </c>
      <c r="D156">
        <v>0</v>
      </c>
      <c r="E156">
        <v>0</v>
      </c>
      <c r="F156">
        <v>11202</v>
      </c>
    </row>
    <row r="157" spans="1:6" ht="12.75">
      <c r="A157" t="str">
        <f>'Локальная смета 2'!B45</f>
        <v>ФЕР46-04-006-03</v>
      </c>
      <c r="B157">
        <v>19</v>
      </c>
      <c r="C157">
        <v>453</v>
      </c>
      <c r="D157">
        <v>1</v>
      </c>
      <c r="E157">
        <v>0</v>
      </c>
      <c r="F157">
        <v>11202</v>
      </c>
    </row>
    <row r="158" spans="1:6" ht="12.75">
      <c r="A158" t="str">
        <f>'Локальная смета 2'!C45</f>
        <v>Разборка перегородок из пластиковой вагонки</v>
      </c>
      <c r="B158">
        <v>19</v>
      </c>
      <c r="C158">
        <v>453</v>
      </c>
      <c r="D158">
        <v>2</v>
      </c>
      <c r="E158">
        <v>0</v>
      </c>
      <c r="F158">
        <v>11202</v>
      </c>
    </row>
    <row r="159" spans="1:6" ht="12.75">
      <c r="A159" t="str">
        <f>'Локальная смета 2'!D46</f>
        <v>100 м2</v>
      </c>
      <c r="B159">
        <v>19</v>
      </c>
      <c r="C159">
        <v>453</v>
      </c>
      <c r="D159">
        <v>3</v>
      </c>
      <c r="E159">
        <v>0</v>
      </c>
      <c r="F159">
        <v>11202</v>
      </c>
    </row>
    <row r="160" spans="1:6" ht="12.75">
      <c r="A160">
        <f>'Локальная смета 2'!D45</f>
        <v>0.1008</v>
      </c>
      <c r="B160">
        <v>19</v>
      </c>
      <c r="C160">
        <v>453</v>
      </c>
      <c r="D160">
        <v>4</v>
      </c>
      <c r="E160">
        <v>0</v>
      </c>
      <c r="F160">
        <v>11202</v>
      </c>
    </row>
    <row r="161" spans="1:6" ht="12.75">
      <c r="A161" s="11">
        <f>'Локальная смета 2'!F46</f>
        <v>221.51</v>
      </c>
      <c r="B161">
        <v>19</v>
      </c>
      <c r="C161">
        <v>453</v>
      </c>
      <c r="D161">
        <v>6</v>
      </c>
      <c r="E161">
        <v>0</v>
      </c>
      <c r="F161">
        <v>11202</v>
      </c>
    </row>
    <row r="162" spans="1:6" ht="12.75">
      <c r="A162" s="11">
        <f>'Локальная смета 2'!G45</f>
        <v>213.82</v>
      </c>
      <c r="B162">
        <v>19</v>
      </c>
      <c r="C162">
        <v>453</v>
      </c>
      <c r="D162">
        <v>7</v>
      </c>
      <c r="E162">
        <v>0</v>
      </c>
      <c r="F162">
        <v>11202</v>
      </c>
    </row>
    <row r="163" spans="1:6" ht="12.75">
      <c r="A163" s="11">
        <f>'Локальная смета 2'!G46</f>
        <v>79.34</v>
      </c>
      <c r="B163">
        <v>19</v>
      </c>
      <c r="C163">
        <v>453</v>
      </c>
      <c r="D163">
        <v>8</v>
      </c>
      <c r="E163">
        <v>0</v>
      </c>
      <c r="F163">
        <v>11202</v>
      </c>
    </row>
    <row r="164" spans="1:6" ht="12.75">
      <c r="A164">
        <f>'Локальная смета 2'!S45</f>
        <v>29.3</v>
      </c>
      <c r="B164">
        <v>19</v>
      </c>
      <c r="C164">
        <v>453</v>
      </c>
      <c r="D164">
        <v>9</v>
      </c>
      <c r="E164">
        <v>0</v>
      </c>
      <c r="F164">
        <v>11202</v>
      </c>
    </row>
    <row r="165" spans="1:6" ht="12.75">
      <c r="A165" s="11">
        <f>'Локальная смета 2'!S46</f>
        <v>6.84</v>
      </c>
      <c r="B165">
        <v>19</v>
      </c>
      <c r="C165">
        <v>453</v>
      </c>
      <c r="D165">
        <v>10</v>
      </c>
      <c r="E165">
        <v>0</v>
      </c>
      <c r="F165">
        <v>11202</v>
      </c>
    </row>
    <row r="166" spans="1:6" ht="12.75">
      <c r="A166" s="12">
        <f>'Локальная смета 2'!I45</f>
        <v>0</v>
      </c>
      <c r="B166">
        <v>19</v>
      </c>
      <c r="C166">
        <v>453</v>
      </c>
      <c r="D166">
        <v>18</v>
      </c>
      <c r="E166">
        <v>0</v>
      </c>
      <c r="F166">
        <v>11202</v>
      </c>
    </row>
    <row r="167" spans="1:6" ht="12.75">
      <c r="A167">
        <f>'Локальная смета 2'!A47</f>
        <v>8</v>
      </c>
      <c r="B167">
        <v>19</v>
      </c>
      <c r="C167">
        <v>454</v>
      </c>
      <c r="D167">
        <v>0</v>
      </c>
      <c r="E167">
        <v>0</v>
      </c>
      <c r="F167">
        <v>11202</v>
      </c>
    </row>
    <row r="168" spans="1:6" ht="12.75">
      <c r="A168" t="str">
        <f>'Локальная смета 2'!B47</f>
        <v>ФЕРр57-2-01</v>
      </c>
      <c r="B168">
        <v>19</v>
      </c>
      <c r="C168">
        <v>454</v>
      </c>
      <c r="D168">
        <v>1</v>
      </c>
      <c r="E168">
        <v>0</v>
      </c>
      <c r="F168">
        <v>11202</v>
      </c>
    </row>
    <row r="169" spans="1:6" ht="12.75">
      <c r="A169" t="str">
        <f>'Локальная смета 2'!C47</f>
        <v>Разборка покрытий полов из линолеума и релина</v>
      </c>
      <c r="B169">
        <v>19</v>
      </c>
      <c r="C169">
        <v>454</v>
      </c>
      <c r="D169">
        <v>2</v>
      </c>
      <c r="E169">
        <v>0</v>
      </c>
      <c r="F169">
        <v>11202</v>
      </c>
    </row>
    <row r="170" spans="1:6" ht="12.75">
      <c r="A170" t="str">
        <f>'Локальная смета 2'!D48</f>
        <v>100 м2 покрытия</v>
      </c>
      <c r="B170">
        <v>19</v>
      </c>
      <c r="C170">
        <v>454</v>
      </c>
      <c r="D170">
        <v>3</v>
      </c>
      <c r="E170">
        <v>0</v>
      </c>
      <c r="F170">
        <v>11202</v>
      </c>
    </row>
    <row r="171" spans="1:6" ht="12.75">
      <c r="A171">
        <f>'Локальная смета 2'!D47</f>
        <v>1.1881</v>
      </c>
      <c r="B171">
        <v>19</v>
      </c>
      <c r="C171">
        <v>454</v>
      </c>
      <c r="D171">
        <v>4</v>
      </c>
      <c r="E171">
        <v>0</v>
      </c>
      <c r="F171">
        <v>11202</v>
      </c>
    </row>
    <row r="172" spans="1:6" ht="12.75">
      <c r="A172" s="11">
        <f>'Локальная смета 2'!F48</f>
        <v>88.84</v>
      </c>
      <c r="B172">
        <v>19</v>
      </c>
      <c r="C172">
        <v>454</v>
      </c>
      <c r="D172">
        <v>6</v>
      </c>
      <c r="E172">
        <v>0</v>
      </c>
      <c r="F172">
        <v>11202</v>
      </c>
    </row>
    <row r="173" spans="1:6" ht="12.75">
      <c r="A173" s="11">
        <f>'Локальная смета 2'!G47</f>
        <v>4.06</v>
      </c>
      <c r="B173">
        <v>19</v>
      </c>
      <c r="C173">
        <v>454</v>
      </c>
      <c r="D173">
        <v>7</v>
      </c>
      <c r="E173">
        <v>0</v>
      </c>
      <c r="F173">
        <v>11202</v>
      </c>
    </row>
    <row r="174" spans="1:6" ht="12.75">
      <c r="A174" s="11">
        <f>'Локальная смета 2'!G48</f>
        <v>1.51</v>
      </c>
      <c r="B174">
        <v>19</v>
      </c>
      <c r="C174">
        <v>454</v>
      </c>
      <c r="D174">
        <v>8</v>
      </c>
      <c r="E174">
        <v>0</v>
      </c>
      <c r="F174">
        <v>11202</v>
      </c>
    </row>
    <row r="175" spans="1:6" ht="12.75">
      <c r="A175" s="11">
        <f>'Локальная смета 2'!S47</f>
        <v>11.39</v>
      </c>
      <c r="B175">
        <v>19</v>
      </c>
      <c r="C175">
        <v>454</v>
      </c>
      <c r="D175">
        <v>9</v>
      </c>
      <c r="E175">
        <v>0</v>
      </c>
      <c r="F175">
        <v>11202</v>
      </c>
    </row>
    <row r="176" spans="1:6" ht="12.75">
      <c r="A176" s="11">
        <f>'Локальная смета 2'!S48</f>
        <v>0.13</v>
      </c>
      <c r="B176">
        <v>19</v>
      </c>
      <c r="C176">
        <v>454</v>
      </c>
      <c r="D176">
        <v>10</v>
      </c>
      <c r="E176">
        <v>0</v>
      </c>
      <c r="F176">
        <v>11202</v>
      </c>
    </row>
    <row r="177" spans="1:6" ht="12.75">
      <c r="A177" s="12">
        <f>'Локальная смета 2'!I47</f>
        <v>0</v>
      </c>
      <c r="B177">
        <v>19</v>
      </c>
      <c r="C177">
        <v>454</v>
      </c>
      <c r="D177">
        <v>18</v>
      </c>
      <c r="E177">
        <v>0</v>
      </c>
      <c r="F177">
        <v>11202</v>
      </c>
    </row>
    <row r="178" spans="1:6" ht="12.75">
      <c r="A178">
        <f>'Локальная смета 2'!A49</f>
        <v>8.1</v>
      </c>
      <c r="B178">
        <v>19</v>
      </c>
      <c r="C178">
        <v>455</v>
      </c>
      <c r="D178">
        <v>0</v>
      </c>
      <c r="E178">
        <v>0</v>
      </c>
      <c r="F178">
        <v>11206</v>
      </c>
    </row>
    <row r="179" spans="1:6" ht="12.75">
      <c r="A179" t="str">
        <f>'Локальная смета 2'!B49</f>
        <v>509-9900</v>
      </c>
      <c r="B179">
        <v>19</v>
      </c>
      <c r="C179">
        <v>455</v>
      </c>
      <c r="D179">
        <v>1</v>
      </c>
      <c r="E179">
        <v>0</v>
      </c>
      <c r="F179">
        <v>11206</v>
      </c>
    </row>
    <row r="180" spans="1:6" ht="12.75">
      <c r="A180" t="str">
        <f>'Локальная смета 2'!C49</f>
        <v>Строительный мусор</v>
      </c>
      <c r="B180">
        <v>19</v>
      </c>
      <c r="C180">
        <v>455</v>
      </c>
      <c r="D180">
        <v>2</v>
      </c>
      <c r="E180">
        <v>0</v>
      </c>
      <c r="F180">
        <v>11206</v>
      </c>
    </row>
    <row r="181" spans="1:6" ht="12.75">
      <c r="A181" t="str">
        <f>'Локальная смета 2'!D50</f>
        <v>т</v>
      </c>
      <c r="B181">
        <v>19</v>
      </c>
      <c r="C181">
        <v>455</v>
      </c>
      <c r="D181">
        <v>3</v>
      </c>
      <c r="E181">
        <v>0</v>
      </c>
      <c r="F181">
        <v>11206</v>
      </c>
    </row>
    <row r="182" spans="1:6" ht="12.75">
      <c r="A182" s="11">
        <f>'Локальная смета 2'!G49</f>
        <v>0.47</v>
      </c>
      <c r="B182">
        <v>19</v>
      </c>
      <c r="C182">
        <v>455</v>
      </c>
      <c r="D182">
        <v>6</v>
      </c>
      <c r="E182">
        <v>0</v>
      </c>
      <c r="F182">
        <v>11206</v>
      </c>
    </row>
    <row r="183" spans="1:6" ht="12.75">
      <c r="A183">
        <f>'Локальная смета 2'!S49</f>
        <v>0</v>
      </c>
      <c r="B183">
        <v>19</v>
      </c>
      <c r="C183">
        <v>455</v>
      </c>
      <c r="D183">
        <v>8</v>
      </c>
      <c r="E183">
        <v>0</v>
      </c>
      <c r="F183">
        <v>11206</v>
      </c>
    </row>
    <row r="184" spans="1:6" ht="12.75">
      <c r="A184" s="12">
        <f>'Локальная смета 2'!I49</f>
        <v>0</v>
      </c>
      <c r="B184">
        <v>19</v>
      </c>
      <c r="C184">
        <v>455</v>
      </c>
      <c r="D184">
        <v>9</v>
      </c>
      <c r="E184">
        <v>0</v>
      </c>
      <c r="F184">
        <v>11206</v>
      </c>
    </row>
    <row r="185" spans="1:6" ht="12.75">
      <c r="A185">
        <f>'Локальная смета 2'!A51</f>
        <v>9</v>
      </c>
      <c r="B185">
        <v>19</v>
      </c>
      <c r="C185">
        <v>456</v>
      </c>
      <c r="D185">
        <v>0</v>
      </c>
      <c r="E185">
        <v>0</v>
      </c>
      <c r="F185">
        <v>11202</v>
      </c>
    </row>
    <row r="186" spans="1:6" ht="12.75">
      <c r="A186" t="str">
        <f>'Локальная смета 2'!B51</f>
        <v>ФЕРр57-3-01</v>
      </c>
      <c r="B186">
        <v>19</v>
      </c>
      <c r="C186">
        <v>456</v>
      </c>
      <c r="D186">
        <v>1</v>
      </c>
      <c r="E186">
        <v>0</v>
      </c>
      <c r="F186">
        <v>11202</v>
      </c>
    </row>
    <row r="187" spans="1:6" ht="12.75">
      <c r="A187" t="str">
        <f>'Локальная смета 2'!C51</f>
        <v>Разборка плинтусов деревянных и из пластмассовых материалов</v>
      </c>
      <c r="B187">
        <v>19</v>
      </c>
      <c r="C187">
        <v>456</v>
      </c>
      <c r="D187">
        <v>2</v>
      </c>
      <c r="E187">
        <v>0</v>
      </c>
      <c r="F187">
        <v>11202</v>
      </c>
    </row>
    <row r="188" spans="1:6" ht="12.75">
      <c r="A188" t="str">
        <f>'Локальная смета 2'!D52</f>
        <v>100 м плинтуса</v>
      </c>
      <c r="B188">
        <v>19</v>
      </c>
      <c r="C188">
        <v>456</v>
      </c>
      <c r="D188">
        <v>3</v>
      </c>
      <c r="E188">
        <v>0</v>
      </c>
      <c r="F188">
        <v>11202</v>
      </c>
    </row>
    <row r="189" spans="1:6" ht="12.75">
      <c r="A189">
        <f>'Локальная смета 2'!D51</f>
        <v>0.907</v>
      </c>
      <c r="B189">
        <v>19</v>
      </c>
      <c r="C189">
        <v>456</v>
      </c>
      <c r="D189">
        <v>4</v>
      </c>
      <c r="E189">
        <v>0</v>
      </c>
      <c r="F189">
        <v>11202</v>
      </c>
    </row>
    <row r="190" spans="1:6" ht="12.75">
      <c r="A190" s="11">
        <f>'Локальная смета 2'!F52</f>
        <v>29.41</v>
      </c>
      <c r="B190">
        <v>19</v>
      </c>
      <c r="C190">
        <v>456</v>
      </c>
      <c r="D190">
        <v>6</v>
      </c>
      <c r="E190">
        <v>0</v>
      </c>
      <c r="F190">
        <v>11202</v>
      </c>
    </row>
    <row r="191" spans="1:6" ht="12.75">
      <c r="A191" s="12">
        <f>'Локальная смета 2'!G51</f>
        <v>0</v>
      </c>
      <c r="B191">
        <v>19</v>
      </c>
      <c r="C191">
        <v>456</v>
      </c>
      <c r="D191">
        <v>7</v>
      </c>
      <c r="E191">
        <v>0</v>
      </c>
      <c r="F191">
        <v>11202</v>
      </c>
    </row>
    <row r="192" spans="1:6" ht="12.75">
      <c r="A192" s="12">
        <f>'Локальная смета 2'!G52</f>
        <v>0</v>
      </c>
      <c r="B192">
        <v>19</v>
      </c>
      <c r="C192">
        <v>456</v>
      </c>
      <c r="D192">
        <v>8</v>
      </c>
      <c r="E192">
        <v>0</v>
      </c>
      <c r="F192">
        <v>11202</v>
      </c>
    </row>
    <row r="193" spans="1:6" ht="12.75">
      <c r="A193" s="11">
        <f>'Локальная смета 2'!S51</f>
        <v>3.77</v>
      </c>
      <c r="B193">
        <v>19</v>
      </c>
      <c r="C193">
        <v>456</v>
      </c>
      <c r="D193">
        <v>9</v>
      </c>
      <c r="E193">
        <v>0</v>
      </c>
      <c r="F193">
        <v>11202</v>
      </c>
    </row>
    <row r="194" spans="1:6" ht="12.75">
      <c r="A194" s="12">
        <f>'Локальная смета 2'!S52</f>
        <v>0</v>
      </c>
      <c r="B194">
        <v>19</v>
      </c>
      <c r="C194">
        <v>456</v>
      </c>
      <c r="D194">
        <v>10</v>
      </c>
      <c r="E194">
        <v>0</v>
      </c>
      <c r="F194">
        <v>11202</v>
      </c>
    </row>
    <row r="195" spans="1:6" ht="12.75">
      <c r="A195" s="12">
        <f>'Локальная смета 2'!I51</f>
        <v>0</v>
      </c>
      <c r="B195">
        <v>19</v>
      </c>
      <c r="C195">
        <v>456</v>
      </c>
      <c r="D195">
        <v>18</v>
      </c>
      <c r="E195">
        <v>0</v>
      </c>
      <c r="F195">
        <v>11202</v>
      </c>
    </row>
    <row r="196" spans="1:6" ht="12.75">
      <c r="A196">
        <f>'Локальная смета 2'!A53</f>
        <v>9.1</v>
      </c>
      <c r="B196">
        <v>19</v>
      </c>
      <c r="C196">
        <v>457</v>
      </c>
      <c r="D196">
        <v>0</v>
      </c>
      <c r="E196">
        <v>0</v>
      </c>
      <c r="F196">
        <v>11206</v>
      </c>
    </row>
    <row r="197" spans="1:6" ht="12.75">
      <c r="A197" t="str">
        <f>'Локальная смета 2'!B53</f>
        <v>509-9900</v>
      </c>
      <c r="B197">
        <v>19</v>
      </c>
      <c r="C197">
        <v>457</v>
      </c>
      <c r="D197">
        <v>1</v>
      </c>
      <c r="E197">
        <v>0</v>
      </c>
      <c r="F197">
        <v>11206</v>
      </c>
    </row>
    <row r="198" spans="1:6" ht="12.75">
      <c r="A198" t="str">
        <f>'Локальная смета 2'!C53</f>
        <v>Строительный мусор</v>
      </c>
      <c r="B198">
        <v>19</v>
      </c>
      <c r="C198">
        <v>457</v>
      </c>
      <c r="D198">
        <v>2</v>
      </c>
      <c r="E198">
        <v>0</v>
      </c>
      <c r="F198">
        <v>11206</v>
      </c>
    </row>
    <row r="199" spans="1:6" ht="12.75">
      <c r="A199" t="str">
        <f>'Локальная смета 2'!D54</f>
        <v>т</v>
      </c>
      <c r="B199">
        <v>19</v>
      </c>
      <c r="C199">
        <v>457</v>
      </c>
      <c r="D199">
        <v>3</v>
      </c>
      <c r="E199">
        <v>0</v>
      </c>
      <c r="F199">
        <v>11206</v>
      </c>
    </row>
    <row r="200" spans="1:6" ht="12.75">
      <c r="A200" s="11">
        <f>'Локальная смета 2'!G53</f>
        <v>0.11</v>
      </c>
      <c r="B200">
        <v>19</v>
      </c>
      <c r="C200">
        <v>457</v>
      </c>
      <c r="D200">
        <v>6</v>
      </c>
      <c r="E200">
        <v>0</v>
      </c>
      <c r="F200">
        <v>11206</v>
      </c>
    </row>
    <row r="201" spans="1:6" ht="12.75">
      <c r="A201">
        <f>'Локальная смета 2'!S53</f>
        <v>0</v>
      </c>
      <c r="B201">
        <v>19</v>
      </c>
      <c r="C201">
        <v>457</v>
      </c>
      <c r="D201">
        <v>8</v>
      </c>
      <c r="E201">
        <v>0</v>
      </c>
      <c r="F201">
        <v>11206</v>
      </c>
    </row>
    <row r="202" spans="1:6" ht="12.75">
      <c r="A202" s="12">
        <f>'Локальная смета 2'!I53</f>
        <v>0</v>
      </c>
      <c r="B202">
        <v>19</v>
      </c>
      <c r="C202">
        <v>457</v>
      </c>
      <c r="D202">
        <v>9</v>
      </c>
      <c r="E202">
        <v>0</v>
      </c>
      <c r="F202">
        <v>11206</v>
      </c>
    </row>
    <row r="203" spans="1:6" ht="12.75">
      <c r="A203">
        <f>'Локальная смета 2'!A55</f>
        <v>10</v>
      </c>
      <c r="B203">
        <v>19</v>
      </c>
      <c r="C203">
        <v>458</v>
      </c>
      <c r="D203">
        <v>0</v>
      </c>
      <c r="E203">
        <v>0</v>
      </c>
      <c r="F203">
        <v>11202</v>
      </c>
    </row>
    <row r="204" spans="1:6" ht="12.75">
      <c r="A204" t="str">
        <f>'Локальная смета 2'!B55</f>
        <v>ФЕР46-04-012-03</v>
      </c>
      <c r="B204">
        <v>19</v>
      </c>
      <c r="C204">
        <v>458</v>
      </c>
      <c r="D204">
        <v>1</v>
      </c>
      <c r="E204">
        <v>0</v>
      </c>
      <c r="F204">
        <v>11202</v>
      </c>
    </row>
    <row r="205" spans="1:6" ht="12.75">
      <c r="A205" t="str">
        <f>'Локальная смета 2'!C55</f>
        <v>Разборка деревянных заполнений проемов дверных и воротных</v>
      </c>
      <c r="B205">
        <v>19</v>
      </c>
      <c r="C205">
        <v>458</v>
      </c>
      <c r="D205">
        <v>2</v>
      </c>
      <c r="E205">
        <v>0</v>
      </c>
      <c r="F205">
        <v>11202</v>
      </c>
    </row>
    <row r="206" spans="1:6" ht="12.75">
      <c r="A206" t="str">
        <f>'Локальная смета 2'!D56</f>
        <v>100 м2</v>
      </c>
      <c r="B206">
        <v>19</v>
      </c>
      <c r="C206">
        <v>458</v>
      </c>
      <c r="D206">
        <v>3</v>
      </c>
      <c r="E206">
        <v>0</v>
      </c>
      <c r="F206">
        <v>11202</v>
      </c>
    </row>
    <row r="207" spans="1:6" ht="12.75">
      <c r="A207">
        <f>'Локальная смета 2'!D55</f>
        <v>0.096</v>
      </c>
      <c r="B207">
        <v>19</v>
      </c>
      <c r="C207">
        <v>458</v>
      </c>
      <c r="D207">
        <v>4</v>
      </c>
      <c r="E207">
        <v>0</v>
      </c>
      <c r="F207">
        <v>11202</v>
      </c>
    </row>
    <row r="208" spans="1:6" ht="12.75">
      <c r="A208" s="11">
        <f>'Локальная смета 2'!F56</f>
        <v>840.63</v>
      </c>
      <c r="B208">
        <v>19</v>
      </c>
      <c r="C208">
        <v>458</v>
      </c>
      <c r="D208">
        <v>6</v>
      </c>
      <c r="E208">
        <v>0</v>
      </c>
      <c r="F208">
        <v>11202</v>
      </c>
    </row>
    <row r="209" spans="1:6" ht="12.75">
      <c r="A209" s="11">
        <f>'Локальная смета 2'!G55</f>
        <v>241.95</v>
      </c>
      <c r="B209">
        <v>19</v>
      </c>
      <c r="C209">
        <v>458</v>
      </c>
      <c r="D209">
        <v>7</v>
      </c>
      <c r="E209">
        <v>0</v>
      </c>
      <c r="F209">
        <v>11202</v>
      </c>
    </row>
    <row r="210" spans="1:6" ht="12.75">
      <c r="A210" s="11">
        <f>'Локальная смета 2'!G56</f>
        <v>89.78</v>
      </c>
      <c r="B210">
        <v>19</v>
      </c>
      <c r="C210">
        <v>458</v>
      </c>
      <c r="D210">
        <v>8</v>
      </c>
      <c r="E210">
        <v>0</v>
      </c>
      <c r="F210">
        <v>11202</v>
      </c>
    </row>
    <row r="211" spans="1:6" ht="12.75">
      <c r="A211" s="11">
        <f>'Локальная смета 2'!S55</f>
        <v>103.91</v>
      </c>
      <c r="B211">
        <v>19</v>
      </c>
      <c r="C211">
        <v>458</v>
      </c>
      <c r="D211">
        <v>9</v>
      </c>
      <c r="E211">
        <v>0</v>
      </c>
      <c r="F211">
        <v>11202</v>
      </c>
    </row>
    <row r="212" spans="1:6" ht="12.75">
      <c r="A212" s="11">
        <f>'Локальная смета 2'!S56</f>
        <v>7.74</v>
      </c>
      <c r="B212">
        <v>19</v>
      </c>
      <c r="C212">
        <v>458</v>
      </c>
      <c r="D212">
        <v>10</v>
      </c>
      <c r="E212">
        <v>0</v>
      </c>
      <c r="F212">
        <v>11202</v>
      </c>
    </row>
    <row r="213" spans="1:6" ht="12.75">
      <c r="A213" s="12">
        <f>'Локальная смета 2'!I55</f>
        <v>0</v>
      </c>
      <c r="B213">
        <v>19</v>
      </c>
      <c r="C213">
        <v>458</v>
      </c>
      <c r="D213">
        <v>18</v>
      </c>
      <c r="E213">
        <v>0</v>
      </c>
      <c r="F213">
        <v>11202</v>
      </c>
    </row>
    <row r="214" spans="1:6" ht="12.75">
      <c r="A214">
        <f>'Локальная смета 2'!A57</f>
        <v>11</v>
      </c>
      <c r="B214">
        <v>19</v>
      </c>
      <c r="C214">
        <v>459</v>
      </c>
      <c r="D214">
        <v>0</v>
      </c>
      <c r="E214">
        <v>0</v>
      </c>
      <c r="F214">
        <v>11202</v>
      </c>
    </row>
    <row r="215" spans="1:6" ht="12.75">
      <c r="A215" t="str">
        <f>'Локальная смета 2'!B57</f>
        <v>ФЕР10-01-039-03</v>
      </c>
      <c r="B215">
        <v>19</v>
      </c>
      <c r="C215">
        <v>459</v>
      </c>
      <c r="D215">
        <v>1</v>
      </c>
      <c r="E215">
        <v>0</v>
      </c>
      <c r="F215">
        <v>11202</v>
      </c>
    </row>
    <row r="216" spans="1:6" ht="12.75">
      <c r="A216" t="str">
        <f>'Локальная смета 2'!C57</f>
        <v>Установка блоков в наружных и внутренних дверных проемах в перегородках и деревянных нерубленых стенах, площадь проема до 3 м2</v>
      </c>
      <c r="B216">
        <v>19</v>
      </c>
      <c r="C216">
        <v>459</v>
      </c>
      <c r="D216">
        <v>2</v>
      </c>
      <c r="E216">
        <v>0</v>
      </c>
      <c r="F216">
        <v>11202</v>
      </c>
    </row>
    <row r="217" spans="1:6" ht="12.75">
      <c r="A217" t="str">
        <f>'Локальная смета 2'!D58</f>
        <v>100 м2 проемов</v>
      </c>
      <c r="B217">
        <v>19</v>
      </c>
      <c r="C217">
        <v>459</v>
      </c>
      <c r="D217">
        <v>3</v>
      </c>
      <c r="E217">
        <v>0</v>
      </c>
      <c r="F217">
        <v>11202</v>
      </c>
    </row>
    <row r="218" spans="1:6" ht="12.75">
      <c r="A218">
        <f>'Локальная смета 2'!D57</f>
        <v>0.121</v>
      </c>
      <c r="B218">
        <v>19</v>
      </c>
      <c r="C218">
        <v>459</v>
      </c>
      <c r="D218">
        <v>4</v>
      </c>
      <c r="E218">
        <v>0</v>
      </c>
      <c r="F218">
        <v>11202</v>
      </c>
    </row>
    <row r="219" spans="1:6" ht="12.75">
      <c r="A219">
        <f>'Локальная смета 2'!F58</f>
        <v>1423.5389999999998</v>
      </c>
      <c r="B219">
        <v>19</v>
      </c>
      <c r="C219">
        <v>459</v>
      </c>
      <c r="D219">
        <v>6</v>
      </c>
      <c r="E219">
        <v>0</v>
      </c>
      <c r="F219">
        <v>11202</v>
      </c>
    </row>
    <row r="220" spans="1:6" ht="12.75">
      <c r="A220" s="11">
        <f>'Локальная смета 2'!G57</f>
        <v>509.94</v>
      </c>
      <c r="B220">
        <v>19</v>
      </c>
      <c r="C220">
        <v>459</v>
      </c>
      <c r="D220">
        <v>7</v>
      </c>
      <c r="E220">
        <v>0</v>
      </c>
      <c r="F220">
        <v>11202</v>
      </c>
    </row>
    <row r="221" spans="1:6" ht="12.75">
      <c r="A221" s="12">
        <f>'Локальная смета 2'!G58</f>
        <v>0</v>
      </c>
      <c r="B221">
        <v>19</v>
      </c>
      <c r="C221">
        <v>459</v>
      </c>
      <c r="D221">
        <v>8</v>
      </c>
      <c r="E221">
        <v>0</v>
      </c>
      <c r="F221">
        <v>11202</v>
      </c>
    </row>
    <row r="222" spans="1:6" ht="12.75">
      <c r="A222">
        <f>'Локальная смета 2'!S57</f>
        <v>158.7</v>
      </c>
      <c r="B222">
        <v>19</v>
      </c>
      <c r="C222">
        <v>459</v>
      </c>
      <c r="D222">
        <v>9</v>
      </c>
      <c r="E222">
        <v>0</v>
      </c>
      <c r="F222">
        <v>11202</v>
      </c>
    </row>
    <row r="223" spans="1:6" ht="12.75">
      <c r="A223" s="12">
        <f>'Локальная смета 2'!S58</f>
        <v>0</v>
      </c>
      <c r="B223">
        <v>19</v>
      </c>
      <c r="C223">
        <v>459</v>
      </c>
      <c r="D223">
        <v>10</v>
      </c>
      <c r="E223">
        <v>0</v>
      </c>
      <c r="F223">
        <v>11202</v>
      </c>
    </row>
    <row r="224" spans="1:6" ht="12.75">
      <c r="A224" s="11">
        <f>'Локальная смета 2'!I57</f>
        <v>3307.74</v>
      </c>
      <c r="B224">
        <v>19</v>
      </c>
      <c r="C224">
        <v>459</v>
      </c>
      <c r="D224">
        <v>18</v>
      </c>
      <c r="E224">
        <v>0</v>
      </c>
      <c r="F224">
        <v>11202</v>
      </c>
    </row>
    <row r="225" spans="1:6" ht="12.75">
      <c r="A225">
        <f>'Локальная смета 2'!A59</f>
        <v>11.1</v>
      </c>
      <c r="B225">
        <v>19</v>
      </c>
      <c r="C225">
        <v>461</v>
      </c>
      <c r="D225">
        <v>0</v>
      </c>
      <c r="E225">
        <v>0</v>
      </c>
      <c r="F225">
        <v>11206</v>
      </c>
    </row>
    <row r="226" spans="1:6" ht="12.75">
      <c r="A226">
        <f>'Локальная смета 2'!B59</f>
        <v>0</v>
      </c>
      <c r="B226">
        <v>19</v>
      </c>
      <c r="C226">
        <v>461</v>
      </c>
      <c r="D226">
        <v>1</v>
      </c>
      <c r="E226">
        <v>0</v>
      </c>
      <c r="F226">
        <v>11206</v>
      </c>
    </row>
    <row r="227" spans="1:6" ht="12.75">
      <c r="A227" t="str">
        <f>'Локальная смета 2'!C59</f>
        <v>Блоки дверные</v>
      </c>
      <c r="B227">
        <v>19</v>
      </c>
      <c r="C227">
        <v>461</v>
      </c>
      <c r="D227">
        <v>2</v>
      </c>
      <c r="E227">
        <v>0</v>
      </c>
      <c r="F227">
        <v>11206</v>
      </c>
    </row>
    <row r="228" spans="1:6" ht="12.75">
      <c r="A228" t="str">
        <f>'Локальная смета 2'!D60</f>
        <v>м2</v>
      </c>
      <c r="B228">
        <v>19</v>
      </c>
      <c r="C228">
        <v>461</v>
      </c>
      <c r="D228">
        <v>3</v>
      </c>
      <c r="E228">
        <v>0</v>
      </c>
      <c r="F228">
        <v>11206</v>
      </c>
    </row>
    <row r="229" spans="1:6" ht="12.75">
      <c r="A229" s="12">
        <f>'Локальная смета 2'!G59</f>
        <v>100</v>
      </c>
      <c r="B229">
        <v>19</v>
      </c>
      <c r="C229">
        <v>461</v>
      </c>
      <c r="D229">
        <v>6</v>
      </c>
      <c r="E229">
        <v>0</v>
      </c>
      <c r="F229">
        <v>11206</v>
      </c>
    </row>
    <row r="230" spans="1:6" ht="12.75">
      <c r="A230">
        <f>'Локальная смета 2'!S59</f>
        <v>0</v>
      </c>
      <c r="B230">
        <v>19</v>
      </c>
      <c r="C230">
        <v>461</v>
      </c>
      <c r="D230">
        <v>8</v>
      </c>
      <c r="E230">
        <v>0</v>
      </c>
      <c r="F230">
        <v>11206</v>
      </c>
    </row>
    <row r="231" spans="1:6" ht="12.75">
      <c r="A231" s="11">
        <f>'Локальная смета 2'!I59</f>
        <v>2330.51</v>
      </c>
      <c r="B231">
        <v>19</v>
      </c>
      <c r="C231">
        <v>461</v>
      </c>
      <c r="D231">
        <v>9</v>
      </c>
      <c r="E231">
        <v>0</v>
      </c>
      <c r="F231">
        <v>11206</v>
      </c>
    </row>
    <row r="232" spans="1:6" ht="12.75">
      <c r="A232">
        <f>'Локальная смета 2'!A61</f>
        <v>11.2</v>
      </c>
      <c r="B232">
        <v>19</v>
      </c>
      <c r="C232">
        <v>463</v>
      </c>
      <c r="D232">
        <v>0</v>
      </c>
      <c r="E232">
        <v>0</v>
      </c>
      <c r="F232">
        <v>11206</v>
      </c>
    </row>
    <row r="233" spans="1:6" ht="12.75">
      <c r="A233">
        <f>'Локальная смета 2'!B61</f>
        <v>0</v>
      </c>
      <c r="B233">
        <v>19</v>
      </c>
      <c r="C233">
        <v>463</v>
      </c>
      <c r="D233">
        <v>1</v>
      </c>
      <c r="E233">
        <v>0</v>
      </c>
      <c r="F233">
        <v>11206</v>
      </c>
    </row>
    <row r="234" spans="1:6" ht="12.75">
      <c r="A234" t="str">
        <f>'Локальная смета 2'!C61</f>
        <v>Ручка</v>
      </c>
      <c r="B234">
        <v>19</v>
      </c>
      <c r="C234">
        <v>463</v>
      </c>
      <c r="D234">
        <v>2</v>
      </c>
      <c r="E234">
        <v>0</v>
      </c>
      <c r="F234">
        <v>11206</v>
      </c>
    </row>
    <row r="235" spans="1:6" ht="12.75">
      <c r="A235" t="str">
        <f>'Локальная смета 2'!D62</f>
        <v>шт.</v>
      </c>
      <c r="B235">
        <v>19</v>
      </c>
      <c r="C235">
        <v>463</v>
      </c>
      <c r="D235">
        <v>3</v>
      </c>
      <c r="E235">
        <v>0</v>
      </c>
      <c r="F235">
        <v>11206</v>
      </c>
    </row>
    <row r="236" spans="1:6" ht="12.75">
      <c r="A236">
        <f>'Локальная смета 2'!G61</f>
        <v>57.85124</v>
      </c>
      <c r="B236">
        <v>19</v>
      </c>
      <c r="C236">
        <v>463</v>
      </c>
      <c r="D236">
        <v>6</v>
      </c>
      <c r="E236">
        <v>0</v>
      </c>
      <c r="F236">
        <v>11206</v>
      </c>
    </row>
    <row r="237" spans="1:6" ht="12.75">
      <c r="A237">
        <f>'Локальная смета 2'!S61</f>
        <v>0</v>
      </c>
      <c r="B237">
        <v>19</v>
      </c>
      <c r="C237">
        <v>463</v>
      </c>
      <c r="D237">
        <v>8</v>
      </c>
      <c r="E237">
        <v>0</v>
      </c>
      <c r="F237">
        <v>11206</v>
      </c>
    </row>
    <row r="238" spans="1:6" ht="12.75">
      <c r="A238">
        <f>'Локальная смета 2'!I61</f>
        <v>436.3</v>
      </c>
      <c r="B238">
        <v>19</v>
      </c>
      <c r="C238">
        <v>463</v>
      </c>
      <c r="D238">
        <v>9</v>
      </c>
      <c r="E238">
        <v>0</v>
      </c>
      <c r="F238">
        <v>11206</v>
      </c>
    </row>
    <row r="239" spans="1:6" ht="12.75">
      <c r="A239">
        <f>'Локальная смета 2'!A63</f>
        <v>11.3</v>
      </c>
      <c r="B239">
        <v>19</v>
      </c>
      <c r="C239">
        <v>462</v>
      </c>
      <c r="D239">
        <v>0</v>
      </c>
      <c r="E239">
        <v>0</v>
      </c>
      <c r="F239">
        <v>11206</v>
      </c>
    </row>
    <row r="240" spans="1:6" ht="12.75">
      <c r="A240">
        <f>'Локальная смета 2'!B63</f>
        <v>0</v>
      </c>
      <c r="B240">
        <v>19</v>
      </c>
      <c r="C240">
        <v>462</v>
      </c>
      <c r="D240">
        <v>1</v>
      </c>
      <c r="E240">
        <v>0</v>
      </c>
      <c r="F240">
        <v>11206</v>
      </c>
    </row>
    <row r="241" spans="1:6" ht="12.75">
      <c r="A241" t="str">
        <f>'Локальная смета 2'!C63</f>
        <v>Замок врезной</v>
      </c>
      <c r="B241">
        <v>19</v>
      </c>
      <c r="C241">
        <v>462</v>
      </c>
      <c r="D241">
        <v>2</v>
      </c>
      <c r="E241">
        <v>0</v>
      </c>
      <c r="F241">
        <v>11206</v>
      </c>
    </row>
    <row r="242" spans="1:6" ht="12.75">
      <c r="A242" t="str">
        <f>'Локальная смета 2'!D64</f>
        <v>шт.</v>
      </c>
      <c r="B242">
        <v>19</v>
      </c>
      <c r="C242">
        <v>462</v>
      </c>
      <c r="D242">
        <v>3</v>
      </c>
      <c r="E242">
        <v>0</v>
      </c>
      <c r="F242">
        <v>11206</v>
      </c>
    </row>
    <row r="243" spans="1:6" ht="12.75">
      <c r="A243">
        <f>'Локальная смета 2'!G63</f>
        <v>57.85124</v>
      </c>
      <c r="B243">
        <v>19</v>
      </c>
      <c r="C243">
        <v>462</v>
      </c>
      <c r="D243">
        <v>6</v>
      </c>
      <c r="E243">
        <v>0</v>
      </c>
      <c r="F243">
        <v>11206</v>
      </c>
    </row>
    <row r="244" spans="1:6" ht="12.75">
      <c r="A244">
        <f>'Локальная смета 2'!S63</f>
        <v>0</v>
      </c>
      <c r="B244">
        <v>19</v>
      </c>
      <c r="C244">
        <v>462</v>
      </c>
      <c r="D244">
        <v>8</v>
      </c>
      <c r="E244">
        <v>0</v>
      </c>
      <c r="F244">
        <v>11206</v>
      </c>
    </row>
    <row r="245" spans="1:6" ht="12.75">
      <c r="A245">
        <f>'Локальная смета 2'!I63</f>
        <v>186.1</v>
      </c>
      <c r="B245">
        <v>19</v>
      </c>
      <c r="C245">
        <v>462</v>
      </c>
      <c r="D245">
        <v>9</v>
      </c>
      <c r="E245">
        <v>0</v>
      </c>
      <c r="F245">
        <v>11206</v>
      </c>
    </row>
    <row r="246" spans="1:6" ht="12.75">
      <c r="A246">
        <f>'Локальная смета 2'!A65</f>
        <v>11.4</v>
      </c>
      <c r="B246">
        <v>19</v>
      </c>
      <c r="C246">
        <v>460</v>
      </c>
      <c r="D246">
        <v>0</v>
      </c>
      <c r="E246">
        <v>0</v>
      </c>
      <c r="F246">
        <v>11206</v>
      </c>
    </row>
    <row r="247" spans="1:6" ht="12.75">
      <c r="A247">
        <f>'Локальная смета 2'!B65</f>
        <v>0</v>
      </c>
      <c r="B247">
        <v>19</v>
      </c>
      <c r="C247">
        <v>460</v>
      </c>
      <c r="D247">
        <v>1</v>
      </c>
      <c r="E247">
        <v>0</v>
      </c>
      <c r="F247">
        <v>11206</v>
      </c>
    </row>
    <row r="248" spans="1:6" ht="12.75">
      <c r="A248" t="str">
        <f>'Локальная смета 2'!C65</f>
        <v>Петля (навеска)</v>
      </c>
      <c r="B248">
        <v>19</v>
      </c>
      <c r="C248">
        <v>460</v>
      </c>
      <c r="D248">
        <v>2</v>
      </c>
      <c r="E248">
        <v>0</v>
      </c>
      <c r="F248">
        <v>11206</v>
      </c>
    </row>
    <row r="249" spans="1:6" ht="12.75">
      <c r="A249" t="str">
        <f>'Локальная смета 2'!D66</f>
        <v>комплект</v>
      </c>
      <c r="B249">
        <v>19</v>
      </c>
      <c r="C249">
        <v>460</v>
      </c>
      <c r="D249">
        <v>3</v>
      </c>
      <c r="E249">
        <v>0</v>
      </c>
      <c r="F249">
        <v>11206</v>
      </c>
    </row>
    <row r="250" spans="1:6" ht="12.75">
      <c r="A250">
        <f>'Локальная смета 2'!G65</f>
        <v>115.70248</v>
      </c>
      <c r="B250">
        <v>19</v>
      </c>
      <c r="C250">
        <v>460</v>
      </c>
      <c r="D250">
        <v>6</v>
      </c>
      <c r="E250">
        <v>0</v>
      </c>
      <c r="F250">
        <v>11206</v>
      </c>
    </row>
    <row r="251" spans="1:6" ht="12.75">
      <c r="A251">
        <f>'Локальная смета 2'!S65</f>
        <v>0</v>
      </c>
      <c r="B251">
        <v>19</v>
      </c>
      <c r="C251">
        <v>460</v>
      </c>
      <c r="D251">
        <v>8</v>
      </c>
      <c r="E251">
        <v>0</v>
      </c>
      <c r="F251">
        <v>11206</v>
      </c>
    </row>
    <row r="252" spans="1:6" ht="12.75">
      <c r="A252" s="11">
        <f>'Локальная смета 2'!I65</f>
        <v>97.63</v>
      </c>
      <c r="B252">
        <v>19</v>
      </c>
      <c r="C252">
        <v>460</v>
      </c>
      <c r="D252">
        <v>9</v>
      </c>
      <c r="E252">
        <v>0</v>
      </c>
      <c r="F252">
        <v>11206</v>
      </c>
    </row>
    <row r="253" spans="1:6" ht="12.75">
      <c r="A253">
        <f>'Локальная смета 2'!A67</f>
        <v>12</v>
      </c>
      <c r="B253">
        <v>19</v>
      </c>
      <c r="C253">
        <v>464</v>
      </c>
      <c r="D253">
        <v>0</v>
      </c>
      <c r="E253">
        <v>0</v>
      </c>
      <c r="F253">
        <v>11202</v>
      </c>
    </row>
    <row r="254" spans="1:6" ht="12.75">
      <c r="A254" t="str">
        <f>'Локальная смета 2'!B67</f>
        <v>ФЕР15-04-025-04</v>
      </c>
      <c r="B254">
        <v>19</v>
      </c>
      <c r="C254">
        <v>464</v>
      </c>
      <c r="D254">
        <v>1</v>
      </c>
      <c r="E254">
        <v>0</v>
      </c>
      <c r="F254">
        <v>11202</v>
      </c>
    </row>
    <row r="255" spans="1:6" ht="12.75">
      <c r="A255" t="str">
        <f>'Локальная смета 2'!C67</f>
        <v>Улучшенная окраска масляными составами по дереву заполнений дверных проемов</v>
      </c>
      <c r="B255">
        <v>19</v>
      </c>
      <c r="C255">
        <v>464</v>
      </c>
      <c r="D255">
        <v>2</v>
      </c>
      <c r="E255">
        <v>0</v>
      </c>
      <c r="F255">
        <v>11202</v>
      </c>
    </row>
    <row r="256" spans="1:6" ht="12.75">
      <c r="A256" t="str">
        <f>'Локальная смета 2'!D68</f>
        <v>100 м2 окрашиваемой поверхности</v>
      </c>
      <c r="B256">
        <v>19</v>
      </c>
      <c r="C256">
        <v>464</v>
      </c>
      <c r="D256">
        <v>3</v>
      </c>
      <c r="E256">
        <v>0</v>
      </c>
      <c r="F256">
        <v>11202</v>
      </c>
    </row>
    <row r="257" spans="1:6" ht="12.75">
      <c r="A257">
        <f>'Локальная смета 2'!D67</f>
        <v>0.3025</v>
      </c>
      <c r="B257">
        <v>19</v>
      </c>
      <c r="C257">
        <v>464</v>
      </c>
      <c r="D257">
        <v>4</v>
      </c>
      <c r="E257">
        <v>0</v>
      </c>
      <c r="F257">
        <v>11202</v>
      </c>
    </row>
    <row r="258" spans="1:6" ht="12.75">
      <c r="A258">
        <f>'Локальная смета 2'!F68</f>
        <v>1160.6627999999998</v>
      </c>
      <c r="B258">
        <v>19</v>
      </c>
      <c r="C258">
        <v>464</v>
      </c>
      <c r="D258">
        <v>6</v>
      </c>
      <c r="E258">
        <v>0</v>
      </c>
      <c r="F258">
        <v>11202</v>
      </c>
    </row>
    <row r="259" spans="1:6" ht="12.75">
      <c r="A259" s="11">
        <f>'Локальная смета 2'!G67</f>
        <v>12.24</v>
      </c>
      <c r="B259">
        <v>19</v>
      </c>
      <c r="C259">
        <v>464</v>
      </c>
      <c r="D259">
        <v>7</v>
      </c>
      <c r="E259">
        <v>0</v>
      </c>
      <c r="F259">
        <v>11202</v>
      </c>
    </row>
    <row r="260" spans="1:6" ht="12.75">
      <c r="A260" s="11">
        <f>'Локальная смета 2'!G68</f>
        <v>0.18</v>
      </c>
      <c r="B260">
        <v>19</v>
      </c>
      <c r="C260">
        <v>464</v>
      </c>
      <c r="D260">
        <v>8</v>
      </c>
      <c r="E260">
        <v>0</v>
      </c>
      <c r="F260">
        <v>11202</v>
      </c>
    </row>
    <row r="261" spans="1:6" ht="12.75">
      <c r="A261">
        <f>'Локальная смета 2'!S67</f>
        <v>127.9674</v>
      </c>
      <c r="B261">
        <v>19</v>
      </c>
      <c r="C261">
        <v>464</v>
      </c>
      <c r="D261">
        <v>9</v>
      </c>
      <c r="E261">
        <v>0</v>
      </c>
      <c r="F261">
        <v>11202</v>
      </c>
    </row>
    <row r="262" spans="1:6" ht="12.75">
      <c r="A262">
        <f>'Локальная смета 2'!S68</f>
        <v>0.015</v>
      </c>
      <c r="B262">
        <v>19</v>
      </c>
      <c r="C262">
        <v>464</v>
      </c>
      <c r="D262">
        <v>10</v>
      </c>
      <c r="E262">
        <v>0</v>
      </c>
      <c r="F262">
        <v>11202</v>
      </c>
    </row>
    <row r="263" spans="1:6" ht="12.75">
      <c r="A263" s="11">
        <f>'Локальная смета 2'!I67</f>
        <v>1227.87</v>
      </c>
      <c r="B263">
        <v>19</v>
      </c>
      <c r="C263">
        <v>464</v>
      </c>
      <c r="D263">
        <v>18</v>
      </c>
      <c r="E263">
        <v>0</v>
      </c>
      <c r="F263">
        <v>11202</v>
      </c>
    </row>
    <row r="264" spans="1:6" ht="12.75">
      <c r="A264">
        <f>'Локальная смета 2'!A69</f>
        <v>13</v>
      </c>
      <c r="B264">
        <v>19</v>
      </c>
      <c r="C264">
        <v>465</v>
      </c>
      <c r="D264">
        <v>0</v>
      </c>
      <c r="E264">
        <v>0</v>
      </c>
      <c r="F264">
        <v>11202</v>
      </c>
    </row>
    <row r="265" spans="1:6" ht="12.75">
      <c r="A265" t="str">
        <f>'Локальная смета 2'!B69</f>
        <v>ФЕР11-01-008-03</v>
      </c>
      <c r="B265">
        <v>19</v>
      </c>
      <c r="C265">
        <v>465</v>
      </c>
      <c r="D265">
        <v>1</v>
      </c>
      <c r="E265">
        <v>0</v>
      </c>
      <c r="F265">
        <v>11202</v>
      </c>
    </row>
    <row r="266" spans="1:6" ht="12.75">
      <c r="A266" t="str">
        <f>'Локальная смета 2'!C69</f>
        <v>Устройство тепло- и звукоизоляции засыпной керамзитовой</v>
      </c>
      <c r="B266">
        <v>19</v>
      </c>
      <c r="C266">
        <v>465</v>
      </c>
      <c r="D266">
        <v>2</v>
      </c>
      <c r="E266">
        <v>0</v>
      </c>
      <c r="F266">
        <v>11202</v>
      </c>
    </row>
    <row r="267" spans="1:6" ht="12.75">
      <c r="A267" t="str">
        <f>'Локальная смета 2'!D70</f>
        <v>1 м3 изоляции</v>
      </c>
      <c r="B267">
        <v>19</v>
      </c>
      <c r="C267">
        <v>465</v>
      </c>
      <c r="D267">
        <v>3</v>
      </c>
      <c r="E267">
        <v>0</v>
      </c>
      <c r="F267">
        <v>11202</v>
      </c>
    </row>
    <row r="268" spans="1:6" ht="12.75">
      <c r="A268" s="11">
        <f>'Локальная смета 2'!D69</f>
        <v>1.93</v>
      </c>
      <c r="B268">
        <v>19</v>
      </c>
      <c r="C268">
        <v>465</v>
      </c>
      <c r="D268">
        <v>4</v>
      </c>
      <c r="E268">
        <v>0</v>
      </c>
      <c r="F268">
        <v>11202</v>
      </c>
    </row>
    <row r="269" spans="1:6" ht="12.75">
      <c r="A269">
        <f>'Локальная смета 2'!F70</f>
        <v>25.902599999999996</v>
      </c>
      <c r="B269">
        <v>19</v>
      </c>
      <c r="C269">
        <v>465</v>
      </c>
      <c r="D269">
        <v>6</v>
      </c>
      <c r="E269">
        <v>0</v>
      </c>
      <c r="F269">
        <v>11202</v>
      </c>
    </row>
    <row r="270" spans="1:6" ht="12.75">
      <c r="A270" s="11">
        <f>'Локальная смета 2'!G69</f>
        <v>44.88</v>
      </c>
      <c r="B270">
        <v>19</v>
      </c>
      <c r="C270">
        <v>465</v>
      </c>
      <c r="D270">
        <v>7</v>
      </c>
      <c r="E270">
        <v>0</v>
      </c>
      <c r="F270">
        <v>11202</v>
      </c>
    </row>
    <row r="271" spans="1:6" ht="12.75">
      <c r="A271">
        <f>'Локальная смета 2'!G70</f>
        <v>7.215</v>
      </c>
      <c r="B271">
        <v>19</v>
      </c>
      <c r="C271">
        <v>465</v>
      </c>
      <c r="D271">
        <v>8</v>
      </c>
      <c r="E271">
        <v>0</v>
      </c>
      <c r="F271">
        <v>11202</v>
      </c>
    </row>
    <row r="272" spans="1:6" ht="12.75">
      <c r="A272">
        <f>'Локальная смета 2'!S69</f>
        <v>3.036</v>
      </c>
      <c r="B272">
        <v>19</v>
      </c>
      <c r="C272">
        <v>465</v>
      </c>
      <c r="D272">
        <v>9</v>
      </c>
      <c r="E272">
        <v>0</v>
      </c>
      <c r="F272">
        <v>11202</v>
      </c>
    </row>
    <row r="273" spans="1:6" ht="12.75">
      <c r="A273">
        <f>'Локальная смета 2'!S70</f>
        <v>0.675</v>
      </c>
      <c r="B273">
        <v>19</v>
      </c>
      <c r="C273">
        <v>465</v>
      </c>
      <c r="D273">
        <v>10</v>
      </c>
      <c r="E273">
        <v>0</v>
      </c>
      <c r="F273">
        <v>11202</v>
      </c>
    </row>
    <row r="274" spans="1:6" ht="12.75">
      <c r="A274" s="12">
        <f>'Локальная смета 2'!I69</f>
        <v>0</v>
      </c>
      <c r="B274">
        <v>19</v>
      </c>
      <c r="C274">
        <v>465</v>
      </c>
      <c r="D274">
        <v>18</v>
      </c>
      <c r="E274">
        <v>0</v>
      </c>
      <c r="F274">
        <v>11202</v>
      </c>
    </row>
    <row r="275" spans="1:6" ht="12.75">
      <c r="A275">
        <f>'Локальная смета 2'!A71</f>
        <v>13.1</v>
      </c>
      <c r="B275">
        <v>19</v>
      </c>
      <c r="C275">
        <v>466</v>
      </c>
      <c r="D275">
        <v>0</v>
      </c>
      <c r="E275">
        <v>0</v>
      </c>
      <c r="F275">
        <v>11206</v>
      </c>
    </row>
    <row r="276" spans="1:6" ht="12.75">
      <c r="A276">
        <f>'Локальная смета 2'!B71</f>
        <v>0</v>
      </c>
      <c r="B276">
        <v>19</v>
      </c>
      <c r="C276">
        <v>466</v>
      </c>
      <c r="D276">
        <v>1</v>
      </c>
      <c r="E276">
        <v>0</v>
      </c>
      <c r="F276">
        <v>11206</v>
      </c>
    </row>
    <row r="277" spans="1:6" ht="12.75">
      <c r="A277" t="str">
        <f>'Локальная смета 2'!C71</f>
        <v>Гравий керамзитовый</v>
      </c>
      <c r="B277">
        <v>19</v>
      </c>
      <c r="C277">
        <v>466</v>
      </c>
      <c r="D277">
        <v>2</v>
      </c>
      <c r="E277">
        <v>0</v>
      </c>
      <c r="F277">
        <v>11206</v>
      </c>
    </row>
    <row r="278" spans="1:6" ht="12.75">
      <c r="A278" t="str">
        <f>'Локальная смета 2'!D72</f>
        <v>м3</v>
      </c>
      <c r="B278">
        <v>19</v>
      </c>
      <c r="C278">
        <v>466</v>
      </c>
      <c r="D278">
        <v>3</v>
      </c>
      <c r="E278">
        <v>0</v>
      </c>
      <c r="F278">
        <v>11206</v>
      </c>
    </row>
    <row r="279" spans="1:6" ht="12.75">
      <c r="A279">
        <f>'Локальная смета 2'!G71</f>
        <v>1.1</v>
      </c>
      <c r="B279">
        <v>19</v>
      </c>
      <c r="C279">
        <v>466</v>
      </c>
      <c r="D279">
        <v>6</v>
      </c>
      <c r="E279">
        <v>0</v>
      </c>
      <c r="F279">
        <v>11206</v>
      </c>
    </row>
    <row r="280" spans="1:6" ht="12.75">
      <c r="A280">
        <f>'Локальная смета 2'!S71</f>
        <v>0</v>
      </c>
      <c r="B280">
        <v>19</v>
      </c>
      <c r="C280">
        <v>466</v>
      </c>
      <c r="D280">
        <v>8</v>
      </c>
      <c r="E280">
        <v>0</v>
      </c>
      <c r="F280">
        <v>11206</v>
      </c>
    </row>
    <row r="281" spans="1:6" ht="12.75">
      <c r="A281" s="11">
        <f>'Локальная смета 2'!I71</f>
        <v>1869.35</v>
      </c>
      <c r="B281">
        <v>19</v>
      </c>
      <c r="C281">
        <v>466</v>
      </c>
      <c r="D281">
        <v>9</v>
      </c>
      <c r="E281">
        <v>0</v>
      </c>
      <c r="F281">
        <v>11206</v>
      </c>
    </row>
    <row r="282" spans="1:6" ht="12.75">
      <c r="A282">
        <f>'Локальная смета 2'!A73</f>
        <v>14</v>
      </c>
      <c r="B282">
        <v>19</v>
      </c>
      <c r="C282">
        <v>467</v>
      </c>
      <c r="D282">
        <v>0</v>
      </c>
      <c r="E282">
        <v>0</v>
      </c>
      <c r="F282">
        <v>11202</v>
      </c>
    </row>
    <row r="283" spans="1:6" ht="12.75">
      <c r="A283" t="str">
        <f>'Локальная смета 2'!B73</f>
        <v>ФЕР11-01-011-01</v>
      </c>
      <c r="B283">
        <v>19</v>
      </c>
      <c r="C283">
        <v>467</v>
      </c>
      <c r="D283">
        <v>1</v>
      </c>
      <c r="E283">
        <v>0</v>
      </c>
      <c r="F283">
        <v>11202</v>
      </c>
    </row>
    <row r="284" spans="1:6" ht="12.75">
      <c r="A284" t="str">
        <f>'Локальная смета 2'!C73</f>
        <v>Устройство стяжек цементных толщиной 20 мм</v>
      </c>
      <c r="B284">
        <v>19</v>
      </c>
      <c r="C284">
        <v>467</v>
      </c>
      <c r="D284">
        <v>2</v>
      </c>
      <c r="E284">
        <v>0</v>
      </c>
      <c r="F284">
        <v>11202</v>
      </c>
    </row>
    <row r="285" spans="1:6" ht="12.75">
      <c r="A285" t="str">
        <f>'Локальная смета 2'!D74</f>
        <v>100 м2 стяжки</v>
      </c>
      <c r="B285">
        <v>19</v>
      </c>
      <c r="C285">
        <v>467</v>
      </c>
      <c r="D285">
        <v>3</v>
      </c>
      <c r="E285">
        <v>0</v>
      </c>
      <c r="F285">
        <v>11202</v>
      </c>
    </row>
    <row r="286" spans="1:6" ht="12.75">
      <c r="A286">
        <f>'Локальная смета 2'!D73</f>
        <v>0.488</v>
      </c>
      <c r="B286">
        <v>19</v>
      </c>
      <c r="C286">
        <v>467</v>
      </c>
      <c r="D286">
        <v>4</v>
      </c>
      <c r="E286">
        <v>0</v>
      </c>
      <c r="F286">
        <v>11202</v>
      </c>
    </row>
    <row r="287" spans="1:6" ht="12.75">
      <c r="A287">
        <f>'Локальная смета 2'!F74</f>
        <v>432.9197999999999</v>
      </c>
      <c r="B287">
        <v>19</v>
      </c>
      <c r="C287">
        <v>467</v>
      </c>
      <c r="D287">
        <v>6</v>
      </c>
      <c r="E287">
        <v>0</v>
      </c>
      <c r="F287">
        <v>11202</v>
      </c>
    </row>
    <row r="288" spans="1:6" ht="12.75">
      <c r="A288" s="11">
        <f>'Локальная смета 2'!G73</f>
        <v>66.36</v>
      </c>
      <c r="B288">
        <v>19</v>
      </c>
      <c r="C288">
        <v>467</v>
      </c>
      <c r="D288">
        <v>7</v>
      </c>
      <c r="E288">
        <v>0</v>
      </c>
      <c r="F288">
        <v>11202</v>
      </c>
    </row>
    <row r="289" spans="1:6" ht="12.75">
      <c r="A289">
        <f>'Локальная смета 2'!G74</f>
        <v>22.095</v>
      </c>
      <c r="B289">
        <v>19</v>
      </c>
      <c r="C289">
        <v>467</v>
      </c>
      <c r="D289">
        <v>8</v>
      </c>
      <c r="E289">
        <v>0</v>
      </c>
      <c r="F289">
        <v>11202</v>
      </c>
    </row>
    <row r="290" spans="1:6" ht="12.75">
      <c r="A290">
        <f>'Локальная смета 2'!S73</f>
        <v>54.523799999999994</v>
      </c>
      <c r="B290">
        <v>19</v>
      </c>
      <c r="C290">
        <v>467</v>
      </c>
      <c r="D290">
        <v>9</v>
      </c>
      <c r="E290">
        <v>0</v>
      </c>
      <c r="F290">
        <v>11202</v>
      </c>
    </row>
    <row r="291" spans="1:6" ht="12.75">
      <c r="A291">
        <f>'Локальная смета 2'!S74</f>
        <v>1.905</v>
      </c>
      <c r="B291">
        <v>19</v>
      </c>
      <c r="C291">
        <v>467</v>
      </c>
      <c r="D291">
        <v>10</v>
      </c>
      <c r="E291">
        <v>0</v>
      </c>
      <c r="F291">
        <v>11202</v>
      </c>
    </row>
    <row r="292" spans="1:6" ht="12.75">
      <c r="A292" s="11">
        <f>'Локальная смета 2'!I73</f>
        <v>1127.07</v>
      </c>
      <c r="B292">
        <v>19</v>
      </c>
      <c r="C292">
        <v>467</v>
      </c>
      <c r="D292">
        <v>18</v>
      </c>
      <c r="E292">
        <v>0</v>
      </c>
      <c r="F292">
        <v>11202</v>
      </c>
    </row>
    <row r="293" spans="1:6" ht="12.75">
      <c r="A293">
        <f>'Локальная смета 2'!A75</f>
        <v>15</v>
      </c>
      <c r="B293">
        <v>19</v>
      </c>
      <c r="C293">
        <v>468</v>
      </c>
      <c r="D293">
        <v>0</v>
      </c>
      <c r="E293">
        <v>0</v>
      </c>
      <c r="F293">
        <v>11202</v>
      </c>
    </row>
    <row r="294" spans="1:6" ht="12.75">
      <c r="A294" t="str">
        <f>'Локальная смета 2'!B75</f>
        <v>ФЕР11-01-011-02</v>
      </c>
      <c r="B294">
        <v>19</v>
      </c>
      <c r="C294">
        <v>468</v>
      </c>
      <c r="D294">
        <v>1</v>
      </c>
      <c r="E294">
        <v>0</v>
      </c>
      <c r="F294">
        <v>11202</v>
      </c>
    </row>
    <row r="295" spans="1:6" ht="12.75">
      <c r="A295" t="str">
        <f>'Локальная смета 2'!C75</f>
        <v>Устройство стяжек на каждые 5 мм изменения толщины стяжки добавлять или исключать к расценке 11-01-011-01 до толщины 50 мм</v>
      </c>
      <c r="B295">
        <v>19</v>
      </c>
      <c r="C295">
        <v>468</v>
      </c>
      <c r="D295">
        <v>2</v>
      </c>
      <c r="E295">
        <v>0</v>
      </c>
      <c r="F295">
        <v>11202</v>
      </c>
    </row>
    <row r="296" spans="1:6" ht="12.75">
      <c r="A296" t="str">
        <f>'Локальная смета 2'!D76</f>
        <v>100 м2 стяжки</v>
      </c>
      <c r="B296">
        <v>19</v>
      </c>
      <c r="C296">
        <v>468</v>
      </c>
      <c r="D296">
        <v>3</v>
      </c>
      <c r="E296">
        <v>0</v>
      </c>
      <c r="F296">
        <v>11202</v>
      </c>
    </row>
    <row r="297" spans="1:6" ht="12.75">
      <c r="A297">
        <f>'Локальная смета 2'!D75</f>
        <v>0.488</v>
      </c>
      <c r="B297">
        <v>19</v>
      </c>
      <c r="C297">
        <v>468</v>
      </c>
      <c r="D297">
        <v>4</v>
      </c>
      <c r="E297">
        <v>0</v>
      </c>
      <c r="F297">
        <v>11202</v>
      </c>
    </row>
    <row r="298" spans="1:6" ht="12.75">
      <c r="A298">
        <f>'Локальная смета 2'!F76</f>
        <v>32.871599999999994</v>
      </c>
      <c r="B298">
        <v>19</v>
      </c>
      <c r="C298">
        <v>468</v>
      </c>
      <c r="D298">
        <v>6</v>
      </c>
      <c r="E298">
        <v>0</v>
      </c>
      <c r="F298">
        <v>11202</v>
      </c>
    </row>
    <row r="299" spans="1:6" ht="12.75">
      <c r="A299" s="11">
        <f>'Локальная смета 2'!G75</f>
        <v>69.48</v>
      </c>
      <c r="B299">
        <v>19</v>
      </c>
      <c r="C299">
        <v>468</v>
      </c>
      <c r="D299">
        <v>7</v>
      </c>
      <c r="E299">
        <v>0</v>
      </c>
      <c r="F299">
        <v>11202</v>
      </c>
    </row>
    <row r="300" spans="1:6" ht="12.75">
      <c r="A300" s="11">
        <f>'Локальная смета 2'!G76</f>
        <v>21.96</v>
      </c>
      <c r="B300">
        <v>19</v>
      </c>
      <c r="C300">
        <v>468</v>
      </c>
      <c r="D300">
        <v>8</v>
      </c>
      <c r="E300">
        <v>0</v>
      </c>
      <c r="F300">
        <v>11202</v>
      </c>
    </row>
    <row r="301" spans="1:6" ht="12.75">
      <c r="A301" s="11">
        <f>'Локальная смета 2'!S75</f>
        <v>4.14</v>
      </c>
      <c r="B301">
        <v>19</v>
      </c>
      <c r="C301">
        <v>468</v>
      </c>
      <c r="D301">
        <v>9</v>
      </c>
      <c r="E301">
        <v>0</v>
      </c>
      <c r="F301">
        <v>11202</v>
      </c>
    </row>
    <row r="302" spans="1:6" ht="12.75">
      <c r="A302" s="11">
        <f>'Локальная смета 2'!S76</f>
        <v>1.89</v>
      </c>
      <c r="B302">
        <v>19</v>
      </c>
      <c r="C302">
        <v>468</v>
      </c>
      <c r="D302">
        <v>10</v>
      </c>
      <c r="E302">
        <v>0</v>
      </c>
      <c r="F302">
        <v>11202</v>
      </c>
    </row>
    <row r="303" spans="1:6" ht="12.75">
      <c r="A303" s="11">
        <f>'Локальная смета 2'!I75</f>
        <v>1677.78</v>
      </c>
      <c r="B303">
        <v>19</v>
      </c>
      <c r="C303">
        <v>468</v>
      </c>
      <c r="D303">
        <v>18</v>
      </c>
      <c r="E303">
        <v>0</v>
      </c>
      <c r="F303">
        <v>11202</v>
      </c>
    </row>
    <row r="304" spans="1:6" ht="12.75">
      <c r="A304">
        <f>'Локальная смета 2'!A77</f>
        <v>16</v>
      </c>
      <c r="B304">
        <v>19</v>
      </c>
      <c r="C304">
        <v>568</v>
      </c>
      <c r="D304">
        <v>0</v>
      </c>
      <c r="E304">
        <v>0</v>
      </c>
      <c r="F304">
        <v>11202</v>
      </c>
    </row>
    <row r="305" spans="1:6" ht="12.75">
      <c r="A305" t="str">
        <f>'Локальная смета 2'!B77</f>
        <v>ФЕР11-01-011-01</v>
      </c>
      <c r="B305">
        <v>19</v>
      </c>
      <c r="C305">
        <v>568</v>
      </c>
      <c r="D305">
        <v>1</v>
      </c>
      <c r="E305">
        <v>0</v>
      </c>
      <c r="F305">
        <v>11202</v>
      </c>
    </row>
    <row r="306" spans="1:6" ht="12.75">
      <c r="A306" t="str">
        <f>'Локальная смета 2'!C77</f>
        <v>Устройство стяжек цементных толщиной 20 мм</v>
      </c>
      <c r="B306">
        <v>19</v>
      </c>
      <c r="C306">
        <v>568</v>
      </c>
      <c r="D306">
        <v>2</v>
      </c>
      <c r="E306">
        <v>0</v>
      </c>
      <c r="F306">
        <v>11202</v>
      </c>
    </row>
    <row r="307" spans="1:6" ht="12.75">
      <c r="A307" t="str">
        <f>'Локальная смета 2'!D78</f>
        <v>100 м2 стяжки</v>
      </c>
      <c r="B307">
        <v>19</v>
      </c>
      <c r="C307">
        <v>568</v>
      </c>
      <c r="D307">
        <v>3</v>
      </c>
      <c r="E307">
        <v>0</v>
      </c>
      <c r="F307">
        <v>11202</v>
      </c>
    </row>
    <row r="308" spans="1:6" ht="12.75">
      <c r="A308">
        <f>'Локальная смета 2'!D77</f>
        <v>0.129</v>
      </c>
      <c r="B308">
        <v>19</v>
      </c>
      <c r="C308">
        <v>568</v>
      </c>
      <c r="D308">
        <v>4</v>
      </c>
      <c r="E308">
        <v>0</v>
      </c>
      <c r="F308">
        <v>11202</v>
      </c>
    </row>
    <row r="309" spans="1:6" ht="12.75">
      <c r="A309">
        <f>'Локальная смета 2'!F78</f>
        <v>432.9197999999999</v>
      </c>
      <c r="B309">
        <v>19</v>
      </c>
      <c r="C309">
        <v>568</v>
      </c>
      <c r="D309">
        <v>6</v>
      </c>
      <c r="E309">
        <v>0</v>
      </c>
      <c r="F309">
        <v>11202</v>
      </c>
    </row>
    <row r="310" spans="1:6" ht="12.75">
      <c r="A310" s="11">
        <f>'Локальная смета 2'!G77</f>
        <v>66.36</v>
      </c>
      <c r="B310">
        <v>19</v>
      </c>
      <c r="C310">
        <v>568</v>
      </c>
      <c r="D310">
        <v>7</v>
      </c>
      <c r="E310">
        <v>0</v>
      </c>
      <c r="F310">
        <v>11202</v>
      </c>
    </row>
    <row r="311" spans="1:6" ht="12.75">
      <c r="A311">
        <f>'Локальная смета 2'!G78</f>
        <v>22.095</v>
      </c>
      <c r="B311">
        <v>19</v>
      </c>
      <c r="C311">
        <v>568</v>
      </c>
      <c r="D311">
        <v>8</v>
      </c>
      <c r="E311">
        <v>0</v>
      </c>
      <c r="F311">
        <v>11202</v>
      </c>
    </row>
    <row r="312" spans="1:6" ht="12.75">
      <c r="A312">
        <f>'Локальная смета 2'!S77</f>
        <v>54.523799999999994</v>
      </c>
      <c r="B312">
        <v>19</v>
      </c>
      <c r="C312">
        <v>568</v>
      </c>
      <c r="D312">
        <v>9</v>
      </c>
      <c r="E312">
        <v>0</v>
      </c>
      <c r="F312">
        <v>11202</v>
      </c>
    </row>
    <row r="313" spans="1:6" ht="12.75">
      <c r="A313">
        <f>'Локальная смета 2'!S78</f>
        <v>1.905</v>
      </c>
      <c r="B313">
        <v>19</v>
      </c>
      <c r="C313">
        <v>568</v>
      </c>
      <c r="D313">
        <v>10</v>
      </c>
      <c r="E313">
        <v>0</v>
      </c>
      <c r="F313">
        <v>11202</v>
      </c>
    </row>
    <row r="314" spans="1:6" ht="12.75">
      <c r="A314" s="11">
        <f>'Локальная смета 2'!I77</f>
        <v>1127.07</v>
      </c>
      <c r="B314">
        <v>19</v>
      </c>
      <c r="C314">
        <v>568</v>
      </c>
      <c r="D314">
        <v>18</v>
      </c>
      <c r="E314">
        <v>0</v>
      </c>
      <c r="F314">
        <v>11202</v>
      </c>
    </row>
    <row r="315" spans="1:6" ht="12.75">
      <c r="A315">
        <f>'Локальная смета 2'!A79</f>
        <v>17</v>
      </c>
      <c r="B315">
        <v>19</v>
      </c>
      <c r="C315">
        <v>469</v>
      </c>
      <c r="D315">
        <v>0</v>
      </c>
      <c r="E315">
        <v>0</v>
      </c>
      <c r="F315">
        <v>11202</v>
      </c>
    </row>
    <row r="316" spans="1:6" ht="12.75">
      <c r="A316" t="str">
        <f>'Локальная смета 2'!B79</f>
        <v>ФЕР11-01-011-02</v>
      </c>
      <c r="B316">
        <v>19</v>
      </c>
      <c r="C316">
        <v>469</v>
      </c>
      <c r="D316">
        <v>1</v>
      </c>
      <c r="E316">
        <v>0</v>
      </c>
      <c r="F316">
        <v>11202</v>
      </c>
    </row>
    <row r="317" spans="1:6" ht="12.75">
      <c r="A317" t="str">
        <f>'Локальная смета 2'!C79</f>
        <v>Устройство стяжек на каждые 5 мм изменения толщины стяжки добавлять или исключать к расценке 11-01-011-01 до толщины 30 мм</v>
      </c>
      <c r="B317">
        <v>19</v>
      </c>
      <c r="C317">
        <v>469</v>
      </c>
      <c r="D317">
        <v>2</v>
      </c>
      <c r="E317">
        <v>0</v>
      </c>
      <c r="F317">
        <v>11202</v>
      </c>
    </row>
    <row r="318" spans="1:6" ht="12.75">
      <c r="A318" t="str">
        <f>'Локальная смета 2'!D80</f>
        <v>100 м2 стяжки</v>
      </c>
      <c r="B318">
        <v>19</v>
      </c>
      <c r="C318">
        <v>469</v>
      </c>
      <c r="D318">
        <v>3</v>
      </c>
      <c r="E318">
        <v>0</v>
      </c>
      <c r="F318">
        <v>11202</v>
      </c>
    </row>
    <row r="319" spans="1:6" ht="12.75">
      <c r="A319">
        <f>'Локальная смета 2'!D79</f>
        <v>0.129</v>
      </c>
      <c r="B319">
        <v>19</v>
      </c>
      <c r="C319">
        <v>469</v>
      </c>
      <c r="D319">
        <v>4</v>
      </c>
      <c r="E319">
        <v>0</v>
      </c>
      <c r="F319">
        <v>11202</v>
      </c>
    </row>
    <row r="320" spans="1:6" ht="12.75">
      <c r="A320">
        <f>'Локальная смета 2'!F80</f>
        <v>10.957199999999998</v>
      </c>
      <c r="B320">
        <v>19</v>
      </c>
      <c r="C320">
        <v>469</v>
      </c>
      <c r="D320">
        <v>6</v>
      </c>
      <c r="E320">
        <v>0</v>
      </c>
      <c r="F320">
        <v>11202</v>
      </c>
    </row>
    <row r="321" spans="1:6" ht="12.75">
      <c r="A321" s="11">
        <f>'Локальная смета 2'!G79</f>
        <v>23.16</v>
      </c>
      <c r="B321">
        <v>19</v>
      </c>
      <c r="C321">
        <v>469</v>
      </c>
      <c r="D321">
        <v>7</v>
      </c>
      <c r="E321">
        <v>0</v>
      </c>
      <c r="F321">
        <v>11202</v>
      </c>
    </row>
    <row r="322" spans="1:6" ht="12.75">
      <c r="A322" s="11">
        <f>'Локальная смета 2'!G80</f>
        <v>7.32</v>
      </c>
      <c r="B322">
        <v>19</v>
      </c>
      <c r="C322">
        <v>469</v>
      </c>
      <c r="D322">
        <v>8</v>
      </c>
      <c r="E322">
        <v>0</v>
      </c>
      <c r="F322">
        <v>11202</v>
      </c>
    </row>
    <row r="323" spans="1:6" ht="12.75">
      <c r="A323" s="11">
        <f>'Локальная смета 2'!S79</f>
        <v>1.38</v>
      </c>
      <c r="B323">
        <v>19</v>
      </c>
      <c r="C323">
        <v>469</v>
      </c>
      <c r="D323">
        <v>9</v>
      </c>
      <c r="E323">
        <v>0</v>
      </c>
      <c r="F323">
        <v>11202</v>
      </c>
    </row>
    <row r="324" spans="1:6" ht="12.75">
      <c r="A324" s="11">
        <f>'Локальная смета 2'!S80</f>
        <v>0.63</v>
      </c>
      <c r="B324">
        <v>19</v>
      </c>
      <c r="C324">
        <v>469</v>
      </c>
      <c r="D324">
        <v>10</v>
      </c>
      <c r="E324">
        <v>0</v>
      </c>
      <c r="F324">
        <v>11202</v>
      </c>
    </row>
    <row r="325" spans="1:6" ht="12.75">
      <c r="A325" s="11">
        <f>'Локальная смета 2'!I79</f>
        <v>559.26</v>
      </c>
      <c r="B325">
        <v>19</v>
      </c>
      <c r="C325">
        <v>469</v>
      </c>
      <c r="D325">
        <v>18</v>
      </c>
      <c r="E325">
        <v>0</v>
      </c>
      <c r="F325">
        <v>11202</v>
      </c>
    </row>
    <row r="326" spans="1:6" ht="12.75">
      <c r="A326">
        <f>'Локальная смета 2'!A81</f>
        <v>18</v>
      </c>
      <c r="B326">
        <v>19</v>
      </c>
      <c r="C326">
        <v>470</v>
      </c>
      <c r="D326">
        <v>0</v>
      </c>
      <c r="E326">
        <v>0</v>
      </c>
      <c r="F326">
        <v>11202</v>
      </c>
    </row>
    <row r="327" spans="1:6" ht="12.75">
      <c r="A327" t="str">
        <f>'Локальная смета 2'!B81</f>
        <v>ФЕР11-01-004-03</v>
      </c>
      <c r="B327">
        <v>19</v>
      </c>
      <c r="C327">
        <v>470</v>
      </c>
      <c r="D327">
        <v>1</v>
      </c>
      <c r="E327">
        <v>0</v>
      </c>
      <c r="F327">
        <v>11202</v>
      </c>
    </row>
    <row r="328" spans="1:6" ht="12.75">
      <c r="A328" t="str">
        <f>'Локальная смета 2'!C81</f>
        <v>Устройство гидроизоляции оклеечной рулонными материалами на резино-битумной мастике, первый слой</v>
      </c>
      <c r="B328">
        <v>19</v>
      </c>
      <c r="C328">
        <v>470</v>
      </c>
      <c r="D328">
        <v>2</v>
      </c>
      <c r="E328">
        <v>0</v>
      </c>
      <c r="F328">
        <v>11202</v>
      </c>
    </row>
    <row r="329" spans="1:6" ht="12.75">
      <c r="A329" t="str">
        <f>'Локальная смета 2'!D82</f>
        <v>100 м2 изолируемой поверхности</v>
      </c>
      <c r="B329">
        <v>19</v>
      </c>
      <c r="C329">
        <v>470</v>
      </c>
      <c r="D329">
        <v>3</v>
      </c>
      <c r="E329">
        <v>0</v>
      </c>
      <c r="F329">
        <v>11202</v>
      </c>
    </row>
    <row r="330" spans="1:6" ht="12.75">
      <c r="A330">
        <f>'Локальная смета 2'!D81</f>
        <v>0.129</v>
      </c>
      <c r="B330">
        <v>19</v>
      </c>
      <c r="C330">
        <v>470</v>
      </c>
      <c r="D330">
        <v>4</v>
      </c>
      <c r="E330">
        <v>0</v>
      </c>
      <c r="F330">
        <v>11202</v>
      </c>
    </row>
    <row r="331" spans="1:6" ht="12.75">
      <c r="A331">
        <f>'Локальная смета 2'!F82</f>
        <v>456.18659999999994</v>
      </c>
      <c r="B331">
        <v>19</v>
      </c>
      <c r="C331">
        <v>470</v>
      </c>
      <c r="D331">
        <v>6</v>
      </c>
      <c r="E331">
        <v>0</v>
      </c>
      <c r="F331">
        <v>11202</v>
      </c>
    </row>
    <row r="332" spans="1:6" ht="12.75">
      <c r="A332" s="11">
        <f>'Локальная смета 2'!G81</f>
        <v>82.29</v>
      </c>
      <c r="B332">
        <v>19</v>
      </c>
      <c r="C332">
        <v>470</v>
      </c>
      <c r="D332">
        <v>7</v>
      </c>
      <c r="E332">
        <v>0</v>
      </c>
      <c r="F332">
        <v>11202</v>
      </c>
    </row>
    <row r="333" spans="1:6" ht="12.75">
      <c r="A333">
        <f>'Локальная смета 2'!G82</f>
        <v>4.005</v>
      </c>
      <c r="B333">
        <v>19</v>
      </c>
      <c r="C333">
        <v>470</v>
      </c>
      <c r="D333">
        <v>8</v>
      </c>
      <c r="E333">
        <v>0</v>
      </c>
      <c r="F333">
        <v>11202</v>
      </c>
    </row>
    <row r="334" spans="1:6" ht="12.75">
      <c r="A334">
        <f>'Локальная смета 2'!S81</f>
        <v>45.34679999999999</v>
      </c>
      <c r="B334">
        <v>19</v>
      </c>
      <c r="C334">
        <v>470</v>
      </c>
      <c r="D334">
        <v>9</v>
      </c>
      <c r="E334">
        <v>0</v>
      </c>
      <c r="F334">
        <v>11202</v>
      </c>
    </row>
    <row r="335" spans="1:6" ht="12.75">
      <c r="A335">
        <f>'Локальная смета 2'!S82</f>
        <v>0.345</v>
      </c>
      <c r="B335">
        <v>19</v>
      </c>
      <c r="C335">
        <v>470</v>
      </c>
      <c r="D335">
        <v>10</v>
      </c>
      <c r="E335">
        <v>0</v>
      </c>
      <c r="F335">
        <v>11202</v>
      </c>
    </row>
    <row r="336" spans="1:6" ht="12.75">
      <c r="A336" s="11">
        <f>'Локальная смета 2'!I81</f>
        <v>2898.21</v>
      </c>
      <c r="B336">
        <v>19</v>
      </c>
      <c r="C336">
        <v>470</v>
      </c>
      <c r="D336">
        <v>18</v>
      </c>
      <c r="E336">
        <v>0</v>
      </c>
      <c r="F336">
        <v>11202</v>
      </c>
    </row>
    <row r="337" spans="1:6" ht="12.75">
      <c r="A337">
        <f>'Локальная смета 2'!A83</f>
        <v>19</v>
      </c>
      <c r="B337">
        <v>19</v>
      </c>
      <c r="C337">
        <v>471</v>
      </c>
      <c r="D337">
        <v>0</v>
      </c>
      <c r="E337">
        <v>0</v>
      </c>
      <c r="F337">
        <v>11202</v>
      </c>
    </row>
    <row r="338" spans="1:6" ht="12.75">
      <c r="A338" t="str">
        <f>'Локальная смета 2'!B83</f>
        <v>ФЕР11-01-027-06</v>
      </c>
      <c r="B338">
        <v>19</v>
      </c>
      <c r="C338">
        <v>471</v>
      </c>
      <c r="D338">
        <v>1</v>
      </c>
      <c r="E338">
        <v>0</v>
      </c>
      <c r="F338">
        <v>11202</v>
      </c>
    </row>
    <row r="339" spans="1:6" ht="12.75">
      <c r="A339" t="str">
        <f>'Локальная смета 2'!C83</f>
        <v>Устройство покрытий на растворе их сухой смеси с приготовлением раствора в построечных условиях из плиток гладких неглазурованных керамических для полов одноцветных</v>
      </c>
      <c r="B339">
        <v>19</v>
      </c>
      <c r="C339">
        <v>471</v>
      </c>
      <c r="D339">
        <v>2</v>
      </c>
      <c r="E339">
        <v>0</v>
      </c>
      <c r="F339">
        <v>11202</v>
      </c>
    </row>
    <row r="340" spans="1:6" ht="12.75">
      <c r="A340" t="str">
        <f>'Локальная смета 2'!D84</f>
        <v>100 м2 покрытия</v>
      </c>
      <c r="B340">
        <v>19</v>
      </c>
      <c r="C340">
        <v>471</v>
      </c>
      <c r="D340">
        <v>3</v>
      </c>
      <c r="E340">
        <v>0</v>
      </c>
      <c r="F340">
        <v>11202</v>
      </c>
    </row>
    <row r="341" spans="1:6" ht="12.75">
      <c r="A341">
        <f>'Локальная смета 2'!D83</f>
        <v>0.129</v>
      </c>
      <c r="B341">
        <v>19</v>
      </c>
      <c r="C341">
        <v>471</v>
      </c>
      <c r="D341">
        <v>4</v>
      </c>
      <c r="E341">
        <v>0</v>
      </c>
      <c r="F341">
        <v>11202</v>
      </c>
    </row>
    <row r="342" spans="1:6" ht="12.75">
      <c r="A342">
        <f>'Локальная смета 2'!F84</f>
        <v>1444.6944</v>
      </c>
      <c r="B342">
        <v>19</v>
      </c>
      <c r="C342">
        <v>471</v>
      </c>
      <c r="D342">
        <v>6</v>
      </c>
      <c r="E342">
        <v>0</v>
      </c>
      <c r="F342">
        <v>11202</v>
      </c>
    </row>
    <row r="343" spans="1:6" ht="12.75">
      <c r="A343">
        <f>'Локальная смета 2'!G83</f>
        <v>222.045</v>
      </c>
      <c r="B343">
        <v>19</v>
      </c>
      <c r="C343">
        <v>471</v>
      </c>
      <c r="D343">
        <v>7</v>
      </c>
      <c r="E343">
        <v>0</v>
      </c>
      <c r="F343">
        <v>11202</v>
      </c>
    </row>
    <row r="344" spans="1:6" ht="12.75">
      <c r="A344" s="12">
        <f>'Локальная смета 2'!G84</f>
        <v>69</v>
      </c>
      <c r="B344">
        <v>19</v>
      </c>
      <c r="C344">
        <v>471</v>
      </c>
      <c r="D344">
        <v>8</v>
      </c>
      <c r="E344">
        <v>0</v>
      </c>
      <c r="F344">
        <v>11202</v>
      </c>
    </row>
    <row r="345" spans="1:6" ht="12.75">
      <c r="A345">
        <f>'Локальная смета 2'!S83</f>
        <v>165.29639999999998</v>
      </c>
      <c r="B345">
        <v>19</v>
      </c>
      <c r="C345">
        <v>471</v>
      </c>
      <c r="D345">
        <v>9</v>
      </c>
      <c r="E345">
        <v>0</v>
      </c>
      <c r="F345">
        <v>11202</v>
      </c>
    </row>
    <row r="346" spans="1:6" ht="12.75">
      <c r="A346" s="11">
        <f>'Локальная смета 2'!S84</f>
        <v>6.33</v>
      </c>
      <c r="B346">
        <v>19</v>
      </c>
      <c r="C346">
        <v>471</v>
      </c>
      <c r="D346">
        <v>10</v>
      </c>
      <c r="E346">
        <v>0</v>
      </c>
      <c r="F346">
        <v>11202</v>
      </c>
    </row>
    <row r="347" spans="1:6" ht="12.75">
      <c r="A347">
        <f>'Локальная смета 2'!I83</f>
        <v>7858.9</v>
      </c>
      <c r="B347">
        <v>19</v>
      </c>
      <c r="C347">
        <v>471</v>
      </c>
      <c r="D347">
        <v>18</v>
      </c>
      <c r="E347">
        <v>0</v>
      </c>
      <c r="F347">
        <v>11202</v>
      </c>
    </row>
    <row r="348" spans="1:6" ht="12.75">
      <c r="A348">
        <f>'Локальная смета 2'!A85</f>
        <v>20</v>
      </c>
      <c r="B348">
        <v>19</v>
      </c>
      <c r="C348">
        <v>472</v>
      </c>
      <c r="D348">
        <v>0</v>
      </c>
      <c r="E348">
        <v>0</v>
      </c>
      <c r="F348">
        <v>11202</v>
      </c>
    </row>
    <row r="349" spans="1:6" ht="12.75">
      <c r="A349" t="str">
        <f>'Локальная смета 2'!B85</f>
        <v>ФЕР11-01-001-02</v>
      </c>
      <c r="B349">
        <v>19</v>
      </c>
      <c r="C349">
        <v>472</v>
      </c>
      <c r="D349">
        <v>1</v>
      </c>
      <c r="E349">
        <v>0</v>
      </c>
      <c r="F349">
        <v>11202</v>
      </c>
    </row>
    <row r="350" spans="1:6" ht="12.75">
      <c r="A350" t="str">
        <f>'Локальная смета 2'!C85</f>
        <v>Уплотнение грунта щебнем</v>
      </c>
      <c r="B350">
        <v>19</v>
      </c>
      <c r="C350">
        <v>472</v>
      </c>
      <c r="D350">
        <v>2</v>
      </c>
      <c r="E350">
        <v>0</v>
      </c>
      <c r="F350">
        <v>11202</v>
      </c>
    </row>
    <row r="351" spans="1:6" ht="12.75">
      <c r="A351" t="str">
        <f>'Локальная смета 2'!D86</f>
        <v>100 м2 площади уплотнения</v>
      </c>
      <c r="B351">
        <v>19</v>
      </c>
      <c r="C351">
        <v>472</v>
      </c>
      <c r="D351">
        <v>3</v>
      </c>
      <c r="E351">
        <v>0</v>
      </c>
      <c r="F351">
        <v>11202</v>
      </c>
    </row>
    <row r="352" spans="1:6" ht="12.75">
      <c r="A352">
        <f>'Локальная смета 2'!D85</f>
        <v>0.6304</v>
      </c>
      <c r="B352">
        <v>19</v>
      </c>
      <c r="C352">
        <v>472</v>
      </c>
      <c r="D352">
        <v>4</v>
      </c>
      <c r="E352">
        <v>0</v>
      </c>
      <c r="F352">
        <v>11202</v>
      </c>
    </row>
    <row r="353" spans="1:6" ht="12.75">
      <c r="A353">
        <f>'Локальная смета 2'!F86</f>
        <v>89.05139999999999</v>
      </c>
      <c r="B353">
        <v>19</v>
      </c>
      <c r="C353">
        <v>472</v>
      </c>
      <c r="D353">
        <v>6</v>
      </c>
      <c r="E353">
        <v>0</v>
      </c>
      <c r="F353">
        <v>11202</v>
      </c>
    </row>
    <row r="354" spans="1:6" ht="12.75">
      <c r="A354">
        <f>'Локальная смета 2'!G85</f>
        <v>129.465</v>
      </c>
      <c r="B354">
        <v>19</v>
      </c>
      <c r="C354">
        <v>472</v>
      </c>
      <c r="D354">
        <v>7</v>
      </c>
      <c r="E354">
        <v>0</v>
      </c>
      <c r="F354">
        <v>11202</v>
      </c>
    </row>
    <row r="355" spans="1:6" ht="12.75">
      <c r="A355" s="11">
        <f>'Локальная смета 2'!G86</f>
        <v>13.86</v>
      </c>
      <c r="B355">
        <v>19</v>
      </c>
      <c r="C355">
        <v>472</v>
      </c>
      <c r="D355">
        <v>8</v>
      </c>
      <c r="E355">
        <v>0</v>
      </c>
      <c r="F355">
        <v>11202</v>
      </c>
    </row>
    <row r="356" spans="1:6" ht="12.75">
      <c r="A356">
        <f>'Локальная смета 2'!S85</f>
        <v>10.626</v>
      </c>
      <c r="B356">
        <v>19</v>
      </c>
      <c r="C356">
        <v>472</v>
      </c>
      <c r="D356">
        <v>9</v>
      </c>
      <c r="E356">
        <v>0</v>
      </c>
      <c r="F356">
        <v>11202</v>
      </c>
    </row>
    <row r="357" spans="1:6" ht="12.75">
      <c r="A357" s="11">
        <f>'Локальная смета 2'!S86</f>
        <v>1.32</v>
      </c>
      <c r="B357">
        <v>19</v>
      </c>
      <c r="C357">
        <v>472</v>
      </c>
      <c r="D357">
        <v>10</v>
      </c>
      <c r="E357">
        <v>0</v>
      </c>
      <c r="F357">
        <v>11202</v>
      </c>
    </row>
    <row r="358" spans="1:6" ht="12.75">
      <c r="A358" s="11">
        <f>'Локальная смета 2'!I85</f>
        <v>553.38</v>
      </c>
      <c r="B358">
        <v>19</v>
      </c>
      <c r="C358">
        <v>472</v>
      </c>
      <c r="D358">
        <v>18</v>
      </c>
      <c r="E358">
        <v>0</v>
      </c>
      <c r="F358">
        <v>11202</v>
      </c>
    </row>
    <row r="359" spans="1:6" ht="12.75">
      <c r="A359">
        <f>'Локальная смета 2'!A87</f>
        <v>21</v>
      </c>
      <c r="B359">
        <v>19</v>
      </c>
      <c r="C359">
        <v>473</v>
      </c>
      <c r="D359">
        <v>0</v>
      </c>
      <c r="E359">
        <v>0</v>
      </c>
      <c r="F359">
        <v>11202</v>
      </c>
    </row>
    <row r="360" spans="1:6" ht="12.75">
      <c r="A360" t="str">
        <f>'Локальная смета 2'!B87</f>
        <v>ФЕР11-01-012-01</v>
      </c>
      <c r="B360">
        <v>19</v>
      </c>
      <c r="C360">
        <v>473</v>
      </c>
      <c r="D360">
        <v>1</v>
      </c>
      <c r="E360">
        <v>0</v>
      </c>
      <c r="F360">
        <v>11202</v>
      </c>
    </row>
    <row r="361" spans="1:6" ht="12.75">
      <c r="A361" t="str">
        <f>'Локальная смета 2'!C87</f>
        <v>Укладка лаг по кирпичным столбикам</v>
      </c>
      <c r="B361">
        <v>19</v>
      </c>
      <c r="C361">
        <v>473</v>
      </c>
      <c r="D361">
        <v>2</v>
      </c>
      <c r="E361">
        <v>0</v>
      </c>
      <c r="F361">
        <v>11202</v>
      </c>
    </row>
    <row r="362" spans="1:6" ht="12.75">
      <c r="A362" t="str">
        <f>'Локальная смета 2'!D88</f>
        <v>100 м2 пола</v>
      </c>
      <c r="B362">
        <v>19</v>
      </c>
      <c r="C362">
        <v>473</v>
      </c>
      <c r="D362">
        <v>3</v>
      </c>
      <c r="E362">
        <v>0</v>
      </c>
      <c r="F362">
        <v>11202</v>
      </c>
    </row>
    <row r="363" spans="1:6" ht="12.75">
      <c r="A363">
        <f>'Локальная смета 2'!D87</f>
        <v>0.9524</v>
      </c>
      <c r="B363">
        <v>19</v>
      </c>
      <c r="C363">
        <v>473</v>
      </c>
      <c r="D363">
        <v>4</v>
      </c>
      <c r="E363">
        <v>0</v>
      </c>
      <c r="F363">
        <v>11202</v>
      </c>
    </row>
    <row r="364" spans="1:6" ht="12.75">
      <c r="A364">
        <f>'Локальная смета 2'!F88</f>
        <v>526.1802</v>
      </c>
      <c r="B364">
        <v>19</v>
      </c>
      <c r="C364">
        <v>473</v>
      </c>
      <c r="D364">
        <v>6</v>
      </c>
      <c r="E364">
        <v>0</v>
      </c>
      <c r="F364">
        <v>11202</v>
      </c>
    </row>
    <row r="365" spans="1:6" ht="12.75">
      <c r="A365">
        <f>'Локальная смета 2'!G87</f>
        <v>82.305</v>
      </c>
      <c r="B365">
        <v>19</v>
      </c>
      <c r="C365">
        <v>473</v>
      </c>
      <c r="D365">
        <v>7</v>
      </c>
      <c r="E365">
        <v>0</v>
      </c>
      <c r="F365">
        <v>11202</v>
      </c>
    </row>
    <row r="366" spans="1:6" ht="12.75">
      <c r="A366">
        <f>'Локальная смета 2'!G88</f>
        <v>2.115</v>
      </c>
      <c r="B366">
        <v>19</v>
      </c>
      <c r="C366">
        <v>473</v>
      </c>
      <c r="D366">
        <v>8</v>
      </c>
      <c r="E366">
        <v>0</v>
      </c>
      <c r="F366">
        <v>11202</v>
      </c>
    </row>
    <row r="367" spans="1:6" ht="12.75">
      <c r="A367">
        <f>'Локальная смета 2'!S87</f>
        <v>61.68599999999999</v>
      </c>
      <c r="B367">
        <v>19</v>
      </c>
      <c r="C367">
        <v>473</v>
      </c>
      <c r="D367">
        <v>9</v>
      </c>
      <c r="E367">
        <v>0</v>
      </c>
      <c r="F367">
        <v>11202</v>
      </c>
    </row>
    <row r="368" spans="1:6" ht="12.75">
      <c r="A368" s="11">
        <f>'Локальная смета 2'!S88</f>
        <v>0.21</v>
      </c>
      <c r="B368">
        <v>19</v>
      </c>
      <c r="C368">
        <v>473</v>
      </c>
      <c r="D368">
        <v>10</v>
      </c>
      <c r="E368">
        <v>0</v>
      </c>
      <c r="F368">
        <v>11202</v>
      </c>
    </row>
    <row r="369" spans="1:6" ht="12.75">
      <c r="A369" s="11">
        <f>'Локальная смета 2'!I87</f>
        <v>3798.19</v>
      </c>
      <c r="B369">
        <v>19</v>
      </c>
      <c r="C369">
        <v>473</v>
      </c>
      <c r="D369">
        <v>18</v>
      </c>
      <c r="E369">
        <v>0</v>
      </c>
      <c r="F369">
        <v>11202</v>
      </c>
    </row>
    <row r="370" spans="1:6" ht="12.75">
      <c r="A370">
        <f>'Локальная смета 2'!A89</f>
        <v>22</v>
      </c>
      <c r="B370">
        <v>19</v>
      </c>
      <c r="C370">
        <v>474</v>
      </c>
      <c r="D370">
        <v>0</v>
      </c>
      <c r="E370">
        <v>0</v>
      </c>
      <c r="F370">
        <v>11202</v>
      </c>
    </row>
    <row r="371" spans="1:6" ht="12.75">
      <c r="A371" t="str">
        <f>'Локальная смета 2'!B89</f>
        <v>ФЕР11-01-033-02</v>
      </c>
      <c r="B371">
        <v>19</v>
      </c>
      <c r="C371">
        <v>474</v>
      </c>
      <c r="D371">
        <v>1</v>
      </c>
      <c r="E371">
        <v>0</v>
      </c>
      <c r="F371">
        <v>11202</v>
      </c>
    </row>
    <row r="372" spans="1:6" ht="12.75">
      <c r="A372" t="str">
        <f>'Локальная смета 2'!C89</f>
        <v>Устройство покрытий дощатых толщиной 36 мм</v>
      </c>
      <c r="B372">
        <v>19</v>
      </c>
      <c r="C372">
        <v>474</v>
      </c>
      <c r="D372">
        <v>2</v>
      </c>
      <c r="E372">
        <v>0</v>
      </c>
      <c r="F372">
        <v>11202</v>
      </c>
    </row>
    <row r="373" spans="1:6" ht="12.75">
      <c r="A373" t="str">
        <f>'Локальная смета 2'!D90</f>
        <v>100 м2 покрытия</v>
      </c>
      <c r="B373">
        <v>19</v>
      </c>
      <c r="C373">
        <v>474</v>
      </c>
      <c r="D373">
        <v>3</v>
      </c>
      <c r="E373">
        <v>0</v>
      </c>
      <c r="F373">
        <v>11202</v>
      </c>
    </row>
    <row r="374" spans="1:6" ht="12.75">
      <c r="A374">
        <f>'Локальная смета 2'!D89</f>
        <v>0.9524</v>
      </c>
      <c r="B374">
        <v>19</v>
      </c>
      <c r="C374">
        <v>474</v>
      </c>
      <c r="D374">
        <v>4</v>
      </c>
      <c r="E374">
        <v>0</v>
      </c>
      <c r="F374">
        <v>11202</v>
      </c>
    </row>
    <row r="375" spans="1:6" ht="12.75">
      <c r="A375">
        <f>'Локальная смета 2'!F90</f>
        <v>785.2751999999999</v>
      </c>
      <c r="B375">
        <v>19</v>
      </c>
      <c r="C375">
        <v>474</v>
      </c>
      <c r="D375">
        <v>6</v>
      </c>
      <c r="E375">
        <v>0</v>
      </c>
      <c r="F375">
        <v>11202</v>
      </c>
    </row>
    <row r="376" spans="1:6" ht="12.75">
      <c r="A376" s="11">
        <f>'Локальная смета 2'!G89</f>
        <v>189.21</v>
      </c>
      <c r="B376">
        <v>19</v>
      </c>
      <c r="C376">
        <v>474</v>
      </c>
      <c r="D376">
        <v>7</v>
      </c>
      <c r="E376">
        <v>0</v>
      </c>
      <c r="F376">
        <v>11202</v>
      </c>
    </row>
    <row r="377" spans="1:6" ht="12.75">
      <c r="A377" s="11">
        <f>'Локальная смета 2'!G90</f>
        <v>13.23</v>
      </c>
      <c r="B377">
        <v>19</v>
      </c>
      <c r="C377">
        <v>474</v>
      </c>
      <c r="D377">
        <v>8</v>
      </c>
      <c r="E377">
        <v>0</v>
      </c>
      <c r="F377">
        <v>11202</v>
      </c>
    </row>
    <row r="378" spans="1:6" ht="12.75">
      <c r="A378">
        <f>'Локальная смета 2'!S89</f>
        <v>92.05979999999998</v>
      </c>
      <c r="B378">
        <v>19</v>
      </c>
      <c r="C378">
        <v>474</v>
      </c>
      <c r="D378">
        <v>9</v>
      </c>
      <c r="E378">
        <v>0</v>
      </c>
      <c r="F378">
        <v>11202</v>
      </c>
    </row>
    <row r="379" spans="1:6" ht="12.75">
      <c r="A379" s="11">
        <f>'Локальная смета 2'!S90</f>
        <v>1.14</v>
      </c>
      <c r="B379">
        <v>19</v>
      </c>
      <c r="C379">
        <v>474</v>
      </c>
      <c r="D379">
        <v>10</v>
      </c>
      <c r="E379">
        <v>0</v>
      </c>
      <c r="F379">
        <v>11202</v>
      </c>
    </row>
    <row r="380" spans="1:6" ht="12.75">
      <c r="A380" s="11">
        <f>'Локальная смета 2'!I89</f>
        <v>8312.58</v>
      </c>
      <c r="B380">
        <v>19</v>
      </c>
      <c r="C380">
        <v>474</v>
      </c>
      <c r="D380">
        <v>18</v>
      </c>
      <c r="E380">
        <v>0</v>
      </c>
      <c r="F380">
        <v>11202</v>
      </c>
    </row>
    <row r="381" spans="1:6" ht="12.75">
      <c r="A381">
        <f>'Локальная смета 2'!A91</f>
        <v>23</v>
      </c>
      <c r="B381">
        <v>19</v>
      </c>
      <c r="C381">
        <v>475</v>
      </c>
      <c r="D381">
        <v>0</v>
      </c>
      <c r="E381">
        <v>0</v>
      </c>
      <c r="F381">
        <v>11202</v>
      </c>
    </row>
    <row r="382" spans="1:6" ht="12.75">
      <c r="A382" t="str">
        <f>'Локальная смета 2'!B91</f>
        <v>ФЕР11-01-035-04</v>
      </c>
      <c r="B382">
        <v>19</v>
      </c>
      <c r="C382">
        <v>475</v>
      </c>
      <c r="D382">
        <v>1</v>
      </c>
      <c r="E382">
        <v>0</v>
      </c>
      <c r="F382">
        <v>11202</v>
      </c>
    </row>
    <row r="383" spans="1:6" ht="12.75">
      <c r="A383" t="str">
        <f>'Локальная смета 2'!C91</f>
        <v>Устройство покрытий из плит ГВЛ</v>
      </c>
      <c r="B383">
        <v>19</v>
      </c>
      <c r="C383">
        <v>475</v>
      </c>
      <c r="D383">
        <v>2</v>
      </c>
      <c r="E383">
        <v>0</v>
      </c>
      <c r="F383">
        <v>11202</v>
      </c>
    </row>
    <row r="384" spans="1:6" ht="12.75">
      <c r="A384" t="str">
        <f>'Локальная смета 2'!D92</f>
        <v>100 м2 покрытия</v>
      </c>
      <c r="B384">
        <v>19</v>
      </c>
      <c r="C384">
        <v>475</v>
      </c>
      <c r="D384">
        <v>3</v>
      </c>
      <c r="E384">
        <v>0</v>
      </c>
      <c r="F384">
        <v>11202</v>
      </c>
    </row>
    <row r="385" spans="1:6" ht="12.75">
      <c r="A385">
        <f>'Локальная смета 2'!D91</f>
        <v>1.3114</v>
      </c>
      <c r="B385">
        <v>19</v>
      </c>
      <c r="C385">
        <v>475</v>
      </c>
      <c r="D385">
        <v>4</v>
      </c>
      <c r="E385">
        <v>0</v>
      </c>
      <c r="F385">
        <v>11202</v>
      </c>
    </row>
    <row r="386" spans="1:6" ht="12.75">
      <c r="A386">
        <f>'Локальная смета 2'!F92</f>
        <v>570.4091999999998</v>
      </c>
      <c r="B386">
        <v>19</v>
      </c>
      <c r="C386">
        <v>475</v>
      </c>
      <c r="D386">
        <v>6</v>
      </c>
      <c r="E386">
        <v>0</v>
      </c>
      <c r="F386">
        <v>11202</v>
      </c>
    </row>
    <row r="387" spans="1:6" ht="12.75">
      <c r="A387">
        <f>'Локальная смета 2'!G91</f>
        <v>136.335</v>
      </c>
      <c r="B387">
        <v>19</v>
      </c>
      <c r="C387">
        <v>475</v>
      </c>
      <c r="D387">
        <v>7</v>
      </c>
      <c r="E387">
        <v>0</v>
      </c>
      <c r="F387">
        <v>11202</v>
      </c>
    </row>
    <row r="388" spans="1:6" ht="12.75">
      <c r="A388">
        <f>'Локальная смета 2'!G92</f>
        <v>10.095</v>
      </c>
      <c r="B388">
        <v>19</v>
      </c>
      <c r="C388">
        <v>475</v>
      </c>
      <c r="D388">
        <v>8</v>
      </c>
      <c r="E388">
        <v>0</v>
      </c>
      <c r="F388">
        <v>11202</v>
      </c>
    </row>
    <row r="389" spans="1:6" ht="12.75">
      <c r="A389">
        <f>'Локальная смета 2'!S91</f>
        <v>66.0192</v>
      </c>
      <c r="B389">
        <v>19</v>
      </c>
      <c r="C389">
        <v>475</v>
      </c>
      <c r="D389">
        <v>9</v>
      </c>
      <c r="E389">
        <v>0</v>
      </c>
      <c r="F389">
        <v>11202</v>
      </c>
    </row>
    <row r="390" spans="1:6" ht="12.75">
      <c r="A390" s="11">
        <f>'Локальная смета 2'!S92</f>
        <v>0.87</v>
      </c>
      <c r="B390">
        <v>19</v>
      </c>
      <c r="C390">
        <v>475</v>
      </c>
      <c r="D390">
        <v>10</v>
      </c>
      <c r="E390">
        <v>0</v>
      </c>
      <c r="F390">
        <v>11202</v>
      </c>
    </row>
    <row r="391" spans="1:6" ht="12.75">
      <c r="A391" s="12">
        <f>'Локальная смета 2'!I91</f>
        <v>4001</v>
      </c>
      <c r="B391">
        <v>19</v>
      </c>
      <c r="C391">
        <v>475</v>
      </c>
      <c r="D391">
        <v>18</v>
      </c>
      <c r="E391">
        <v>0</v>
      </c>
      <c r="F391">
        <v>11202</v>
      </c>
    </row>
    <row r="392" spans="1:6" ht="12.75">
      <c r="A392">
        <f>'Локальная смета 2'!A93</f>
        <v>24</v>
      </c>
      <c r="B392">
        <v>19</v>
      </c>
      <c r="C392">
        <v>476</v>
      </c>
      <c r="D392">
        <v>0</v>
      </c>
      <c r="E392">
        <v>0</v>
      </c>
      <c r="F392">
        <v>11202</v>
      </c>
    </row>
    <row r="393" spans="1:6" ht="12.75">
      <c r="A393" t="str">
        <f>'Локальная смета 2'!B93</f>
        <v>ФЕР11-01-036-02</v>
      </c>
      <c r="B393">
        <v>19</v>
      </c>
      <c r="C393">
        <v>476</v>
      </c>
      <c r="D393">
        <v>1</v>
      </c>
      <c r="E393">
        <v>0</v>
      </c>
      <c r="F393">
        <v>11202</v>
      </c>
    </row>
    <row r="394" spans="1:6" ht="12.75">
      <c r="A394" t="str">
        <f>'Локальная смета 2'!C93</f>
        <v>Устройство покрытий из линолеума на клее КН-2</v>
      </c>
      <c r="B394">
        <v>19</v>
      </c>
      <c r="C394">
        <v>476</v>
      </c>
      <c r="D394">
        <v>2</v>
      </c>
      <c r="E394">
        <v>0</v>
      </c>
      <c r="F394">
        <v>11202</v>
      </c>
    </row>
    <row r="395" spans="1:6" ht="12.75">
      <c r="A395" t="str">
        <f>'Локальная смета 2'!D94</f>
        <v>100 м2 покрытия</v>
      </c>
      <c r="B395">
        <v>19</v>
      </c>
      <c r="C395">
        <v>476</v>
      </c>
      <c r="D395">
        <v>3</v>
      </c>
      <c r="E395">
        <v>0</v>
      </c>
      <c r="F395">
        <v>11202</v>
      </c>
    </row>
    <row r="396" spans="1:6" ht="12.75">
      <c r="A396">
        <f>'Локальная смета 2'!D93</f>
        <v>1.3114</v>
      </c>
      <c r="B396">
        <v>19</v>
      </c>
      <c r="C396">
        <v>476</v>
      </c>
      <c r="D396">
        <v>4</v>
      </c>
      <c r="E396">
        <v>0</v>
      </c>
      <c r="F396">
        <v>11202</v>
      </c>
    </row>
    <row r="397" spans="1:6" ht="12.75">
      <c r="A397">
        <f>'Локальная смета 2'!F94</f>
        <v>486.2291999999999</v>
      </c>
      <c r="B397">
        <v>19</v>
      </c>
      <c r="C397">
        <v>476</v>
      </c>
      <c r="D397">
        <v>6</v>
      </c>
      <c r="E397">
        <v>0</v>
      </c>
      <c r="F397">
        <v>11202</v>
      </c>
    </row>
    <row r="398" spans="1:6" ht="12.75">
      <c r="A398">
        <f>'Локальная смета 2'!G93</f>
        <v>81.795</v>
      </c>
      <c r="B398">
        <v>19</v>
      </c>
      <c r="C398">
        <v>476</v>
      </c>
      <c r="D398">
        <v>7</v>
      </c>
      <c r="E398">
        <v>0</v>
      </c>
      <c r="F398">
        <v>11202</v>
      </c>
    </row>
    <row r="399" spans="1:6" ht="12.75">
      <c r="A399" s="11">
        <f>'Локальная смета 2'!G94</f>
        <v>6.09</v>
      </c>
      <c r="B399">
        <v>19</v>
      </c>
      <c r="C399">
        <v>476</v>
      </c>
      <c r="D399">
        <v>8</v>
      </c>
      <c r="E399">
        <v>0</v>
      </c>
      <c r="F399">
        <v>11202</v>
      </c>
    </row>
    <row r="400" spans="1:6" ht="12.75">
      <c r="A400">
        <f>'Локальная смета 2'!S93</f>
        <v>58.51199999999999</v>
      </c>
      <c r="B400">
        <v>19</v>
      </c>
      <c r="C400">
        <v>476</v>
      </c>
      <c r="D400">
        <v>9</v>
      </c>
      <c r="E400">
        <v>0</v>
      </c>
      <c r="F400">
        <v>11202</v>
      </c>
    </row>
    <row r="401" spans="1:6" ht="12.75">
      <c r="A401">
        <f>'Локальная смета 2'!S94</f>
        <v>0.525</v>
      </c>
      <c r="B401">
        <v>19</v>
      </c>
      <c r="C401">
        <v>476</v>
      </c>
      <c r="D401">
        <v>10</v>
      </c>
      <c r="E401">
        <v>0</v>
      </c>
      <c r="F401">
        <v>11202</v>
      </c>
    </row>
    <row r="402" spans="1:6" ht="12.75">
      <c r="A402" s="11">
        <f>'Локальная смета 2'!I93</f>
        <v>418.91</v>
      </c>
      <c r="B402">
        <v>19</v>
      </c>
      <c r="C402">
        <v>476</v>
      </c>
      <c r="D402">
        <v>18</v>
      </c>
      <c r="E402">
        <v>0</v>
      </c>
      <c r="F402">
        <v>11202</v>
      </c>
    </row>
    <row r="403" spans="1:6" ht="12.75">
      <c r="A403">
        <f>'Локальная смета 2'!A95</f>
        <v>24.1</v>
      </c>
      <c r="B403">
        <v>19</v>
      </c>
      <c r="C403">
        <v>477</v>
      </c>
      <c r="D403">
        <v>0</v>
      </c>
      <c r="E403">
        <v>0</v>
      </c>
      <c r="F403">
        <v>11206</v>
      </c>
    </row>
    <row r="404" spans="1:6" ht="12.75">
      <c r="A404">
        <f>'Локальная смета 2'!B95</f>
        <v>0</v>
      </c>
      <c r="B404">
        <v>19</v>
      </c>
      <c r="C404">
        <v>477</v>
      </c>
      <c r="D404">
        <v>1</v>
      </c>
      <c r="E404">
        <v>0</v>
      </c>
      <c r="F404">
        <v>11206</v>
      </c>
    </row>
    <row r="405" spans="1:6" ht="12.75">
      <c r="A405" t="str">
        <f>'Локальная смета 2'!C95</f>
        <v>Линолеум коммерческий</v>
      </c>
      <c r="B405">
        <v>19</v>
      </c>
      <c r="C405">
        <v>477</v>
      </c>
      <c r="D405">
        <v>2</v>
      </c>
      <c r="E405">
        <v>0</v>
      </c>
      <c r="F405">
        <v>11206</v>
      </c>
    </row>
    <row r="406" spans="1:6" ht="12.75">
      <c r="A406" t="str">
        <f>'Локальная смета 2'!D96</f>
        <v>м2</v>
      </c>
      <c r="B406">
        <v>19</v>
      </c>
      <c r="C406">
        <v>477</v>
      </c>
      <c r="D406">
        <v>3</v>
      </c>
      <c r="E406">
        <v>0</v>
      </c>
      <c r="F406">
        <v>11206</v>
      </c>
    </row>
    <row r="407" spans="1:6" ht="12.75">
      <c r="A407" s="12">
        <f>'Локальная смета 2'!G95</f>
        <v>102</v>
      </c>
      <c r="B407">
        <v>19</v>
      </c>
      <c r="C407">
        <v>477</v>
      </c>
      <c r="D407">
        <v>6</v>
      </c>
      <c r="E407">
        <v>0</v>
      </c>
      <c r="F407">
        <v>11206</v>
      </c>
    </row>
    <row r="408" spans="1:6" ht="12.75">
      <c r="A408">
        <f>'Локальная смета 2'!S95</f>
        <v>0</v>
      </c>
      <c r="B408">
        <v>19</v>
      </c>
      <c r="C408">
        <v>477</v>
      </c>
      <c r="D408">
        <v>8</v>
      </c>
      <c r="E408">
        <v>0</v>
      </c>
      <c r="F408">
        <v>11206</v>
      </c>
    </row>
    <row r="409" spans="1:6" ht="12.75">
      <c r="A409">
        <f>'Локальная смета 2'!I95</f>
        <v>496.8</v>
      </c>
      <c r="B409">
        <v>19</v>
      </c>
      <c r="C409">
        <v>477</v>
      </c>
      <c r="D409">
        <v>9</v>
      </c>
      <c r="E409">
        <v>0</v>
      </c>
      <c r="F409">
        <v>11206</v>
      </c>
    </row>
    <row r="410" spans="1:6" ht="12.75">
      <c r="A410">
        <f>'Локальная смета 2'!A97</f>
        <v>25</v>
      </c>
      <c r="B410">
        <v>19</v>
      </c>
      <c r="C410">
        <v>478</v>
      </c>
      <c r="D410">
        <v>0</v>
      </c>
      <c r="E410">
        <v>0</v>
      </c>
      <c r="F410">
        <v>11202</v>
      </c>
    </row>
    <row r="411" spans="1:6" ht="12.75">
      <c r="A411" t="str">
        <f>'Локальная смета 2'!B97</f>
        <v>ФЕР11-01-040-01</v>
      </c>
      <c r="B411">
        <v>19</v>
      </c>
      <c r="C411">
        <v>478</v>
      </c>
      <c r="D411">
        <v>1</v>
      </c>
      <c r="E411">
        <v>0</v>
      </c>
      <c r="F411">
        <v>11202</v>
      </c>
    </row>
    <row r="412" spans="1:6" ht="12.75">
      <c r="A412" t="str">
        <f>'Локальная смета 2'!C97</f>
        <v>Устройство плинтусов поливинилхлоридных на клее КН-2</v>
      </c>
      <c r="B412">
        <v>19</v>
      </c>
      <c r="C412">
        <v>478</v>
      </c>
      <c r="D412">
        <v>2</v>
      </c>
      <c r="E412">
        <v>0</v>
      </c>
      <c r="F412">
        <v>11202</v>
      </c>
    </row>
    <row r="413" spans="1:6" ht="12.75">
      <c r="A413" t="str">
        <f>'Локальная смета 2'!D98</f>
        <v>100 м плинтуса</v>
      </c>
      <c r="B413">
        <v>19</v>
      </c>
      <c r="C413">
        <v>478</v>
      </c>
      <c r="D413">
        <v>3</v>
      </c>
      <c r="E413">
        <v>0</v>
      </c>
      <c r="F413">
        <v>11202</v>
      </c>
    </row>
    <row r="414" spans="1:6" ht="12.75">
      <c r="A414">
        <f>'Локальная смета 2'!D97</f>
        <v>0.907</v>
      </c>
      <c r="B414">
        <v>19</v>
      </c>
      <c r="C414">
        <v>478</v>
      </c>
      <c r="D414">
        <v>4</v>
      </c>
      <c r="E414">
        <v>0</v>
      </c>
      <c r="F414">
        <v>11202</v>
      </c>
    </row>
    <row r="415" spans="1:6" ht="12.75">
      <c r="A415">
        <f>'Локальная смета 2'!F98</f>
        <v>121.08119999999998</v>
      </c>
      <c r="B415">
        <v>19</v>
      </c>
      <c r="C415">
        <v>478</v>
      </c>
      <c r="D415">
        <v>6</v>
      </c>
      <c r="E415">
        <v>0</v>
      </c>
      <c r="F415">
        <v>11202</v>
      </c>
    </row>
    <row r="416" spans="1:6" ht="12.75">
      <c r="A416" s="11">
        <f>'Локальная смета 2'!G97</f>
        <v>3.93</v>
      </c>
      <c r="B416">
        <v>19</v>
      </c>
      <c r="C416">
        <v>478</v>
      </c>
      <c r="D416">
        <v>7</v>
      </c>
      <c r="E416">
        <v>0</v>
      </c>
      <c r="F416">
        <v>11202</v>
      </c>
    </row>
    <row r="417" spans="1:6" ht="12.75">
      <c r="A417" s="12">
        <f>'Локальная смета 2'!G98</f>
        <v>0</v>
      </c>
      <c r="B417">
        <v>19</v>
      </c>
      <c r="C417">
        <v>478</v>
      </c>
      <c r="D417">
        <v>8</v>
      </c>
      <c r="E417">
        <v>0</v>
      </c>
      <c r="F417">
        <v>11202</v>
      </c>
    </row>
    <row r="418" spans="1:6" ht="12.75">
      <c r="A418">
        <f>'Локальная смета 2'!S97</f>
        <v>12.4062</v>
      </c>
      <c r="B418">
        <v>19</v>
      </c>
      <c r="C418">
        <v>478</v>
      </c>
      <c r="D418">
        <v>9</v>
      </c>
      <c r="E418">
        <v>0</v>
      </c>
      <c r="F418">
        <v>11202</v>
      </c>
    </row>
    <row r="419" spans="1:6" ht="12.75">
      <c r="A419" s="12">
        <f>'Локальная смета 2'!S98</f>
        <v>0</v>
      </c>
      <c r="B419">
        <v>19</v>
      </c>
      <c r="C419">
        <v>478</v>
      </c>
      <c r="D419">
        <v>10</v>
      </c>
      <c r="E419">
        <v>0</v>
      </c>
      <c r="F419">
        <v>11202</v>
      </c>
    </row>
    <row r="420" spans="1:6" ht="12.75">
      <c r="A420" s="11">
        <f>'Локальная смета 2'!I97</f>
        <v>465.23</v>
      </c>
      <c r="B420">
        <v>19</v>
      </c>
      <c r="C420">
        <v>478</v>
      </c>
      <c r="D420">
        <v>18</v>
      </c>
      <c r="E420">
        <v>0</v>
      </c>
      <c r="F420">
        <v>11202</v>
      </c>
    </row>
    <row r="421" spans="1:6" ht="12.75">
      <c r="A421">
        <f>'Локальная смета 2'!A99</f>
        <v>26</v>
      </c>
      <c r="B421">
        <v>19</v>
      </c>
      <c r="C421">
        <v>479</v>
      </c>
      <c r="D421">
        <v>0</v>
      </c>
      <c r="E421">
        <v>0</v>
      </c>
      <c r="F421">
        <v>11202</v>
      </c>
    </row>
    <row r="422" spans="1:6" ht="12.75">
      <c r="A422" t="str">
        <f>'Локальная смета 2'!B99</f>
        <v>ФЕР09-06-001-01</v>
      </c>
      <c r="B422">
        <v>19</v>
      </c>
      <c r="C422">
        <v>479</v>
      </c>
      <c r="D422">
        <v>1</v>
      </c>
      <c r="E422">
        <v>0</v>
      </c>
      <c r="F422">
        <v>11202</v>
      </c>
    </row>
    <row r="423" spans="1:6" ht="12.75">
      <c r="A423" t="str">
        <f>'Локальная смета 2'!C99</f>
        <v>Монтаж конструкций дверей</v>
      </c>
      <c r="B423">
        <v>19</v>
      </c>
      <c r="C423">
        <v>479</v>
      </c>
      <c r="D423">
        <v>2</v>
      </c>
      <c r="E423">
        <v>0</v>
      </c>
      <c r="F423">
        <v>11202</v>
      </c>
    </row>
    <row r="424" spans="1:6" ht="12.75">
      <c r="A424" t="str">
        <f>'Локальная смета 2'!D100</f>
        <v>1 т конструкций</v>
      </c>
      <c r="B424">
        <v>19</v>
      </c>
      <c r="C424">
        <v>479</v>
      </c>
      <c r="D424">
        <v>3</v>
      </c>
      <c r="E424">
        <v>0</v>
      </c>
      <c r="F424">
        <v>11202</v>
      </c>
    </row>
    <row r="425" spans="1:6" ht="12.75">
      <c r="A425">
        <f>'Локальная смета 2'!D99</f>
        <v>0.1</v>
      </c>
      <c r="B425">
        <v>19</v>
      </c>
      <c r="C425">
        <v>479</v>
      </c>
      <c r="D425">
        <v>4</v>
      </c>
      <c r="E425">
        <v>0</v>
      </c>
      <c r="F425">
        <v>11202</v>
      </c>
    </row>
    <row r="426" spans="1:6" ht="12.75">
      <c r="A426">
        <f>'Локальная смета 2'!F100</f>
        <v>1053.423</v>
      </c>
      <c r="B426">
        <v>19</v>
      </c>
      <c r="C426">
        <v>479</v>
      </c>
      <c r="D426">
        <v>6</v>
      </c>
      <c r="E426">
        <v>0</v>
      </c>
      <c r="F426">
        <v>11202</v>
      </c>
    </row>
    <row r="427" spans="1:6" ht="12.75">
      <c r="A427">
        <f>'Локальная смета 2'!G99</f>
        <v>197.415</v>
      </c>
      <c r="B427">
        <v>19</v>
      </c>
      <c r="C427">
        <v>479</v>
      </c>
      <c r="D427">
        <v>7</v>
      </c>
      <c r="E427">
        <v>0</v>
      </c>
      <c r="F427">
        <v>11202</v>
      </c>
    </row>
    <row r="428" spans="1:6" ht="12.75">
      <c r="A428" s="11">
        <f>'Локальная смета 2'!G100</f>
        <v>9.93</v>
      </c>
      <c r="B428">
        <v>19</v>
      </c>
      <c r="C428">
        <v>479</v>
      </c>
      <c r="D428">
        <v>8</v>
      </c>
      <c r="E428">
        <v>0</v>
      </c>
      <c r="F428">
        <v>11202</v>
      </c>
    </row>
    <row r="429" spans="1:6" ht="12.75">
      <c r="A429">
        <f>'Локальная смета 2'!S99</f>
        <v>123.49619999999997</v>
      </c>
      <c r="B429">
        <v>19</v>
      </c>
      <c r="C429">
        <v>479</v>
      </c>
      <c r="D429">
        <v>9</v>
      </c>
      <c r="E429">
        <v>0</v>
      </c>
      <c r="F429">
        <v>11202</v>
      </c>
    </row>
    <row r="430" spans="1:6" ht="12.75">
      <c r="A430">
        <f>'Локальная смета 2'!S100</f>
        <v>0.735</v>
      </c>
      <c r="B430">
        <v>19</v>
      </c>
      <c r="C430">
        <v>479</v>
      </c>
      <c r="D430">
        <v>10</v>
      </c>
      <c r="E430">
        <v>0</v>
      </c>
      <c r="F430">
        <v>11202</v>
      </c>
    </row>
    <row r="431" spans="1:6" ht="12.75">
      <c r="A431" s="11">
        <f>'Локальная смета 2'!I99</f>
        <v>36.57</v>
      </c>
      <c r="B431">
        <v>19</v>
      </c>
      <c r="C431">
        <v>479</v>
      </c>
      <c r="D431">
        <v>18</v>
      </c>
      <c r="E431">
        <v>0</v>
      </c>
      <c r="F431">
        <v>11202</v>
      </c>
    </row>
    <row r="432" spans="1:6" ht="12.75">
      <c r="A432">
        <f>'Локальная смета 2'!A101</f>
        <v>26.1</v>
      </c>
      <c r="B432">
        <v>19</v>
      </c>
      <c r="C432">
        <v>480</v>
      </c>
      <c r="D432">
        <v>0</v>
      </c>
      <c r="E432">
        <v>0</v>
      </c>
      <c r="F432">
        <v>11206</v>
      </c>
    </row>
    <row r="433" spans="1:6" ht="12.75">
      <c r="A433" t="str">
        <f>'Локальная смета 2'!B101</f>
        <v>201-9002</v>
      </c>
      <c r="B433">
        <v>19</v>
      </c>
      <c r="C433">
        <v>480</v>
      </c>
      <c r="D433">
        <v>1</v>
      </c>
      <c r="E433">
        <v>0</v>
      </c>
      <c r="F433">
        <v>11206</v>
      </c>
    </row>
    <row r="434" spans="1:6" ht="12.75">
      <c r="A434" t="str">
        <f>'Локальная смета 2'!C101</f>
        <v>Металлические двери</v>
      </c>
      <c r="B434">
        <v>19</v>
      </c>
      <c r="C434">
        <v>480</v>
      </c>
      <c r="D434">
        <v>2</v>
      </c>
      <c r="E434">
        <v>0</v>
      </c>
      <c r="F434">
        <v>11206</v>
      </c>
    </row>
    <row r="435" spans="1:6" ht="12.75">
      <c r="A435" t="str">
        <f>'Локальная смета 2'!D102</f>
        <v>шт.</v>
      </c>
      <c r="B435">
        <v>19</v>
      </c>
      <c r="C435">
        <v>480</v>
      </c>
      <c r="D435">
        <v>3</v>
      </c>
      <c r="E435">
        <v>0</v>
      </c>
      <c r="F435">
        <v>11206</v>
      </c>
    </row>
    <row r="436" spans="1:6" ht="12.75">
      <c r="A436" s="12">
        <f>'Локальная смета 2'!G101</f>
        <v>10</v>
      </c>
      <c r="B436">
        <v>19</v>
      </c>
      <c r="C436">
        <v>480</v>
      </c>
      <c r="D436">
        <v>6</v>
      </c>
      <c r="E436">
        <v>0</v>
      </c>
      <c r="F436">
        <v>11206</v>
      </c>
    </row>
    <row r="437" spans="1:6" ht="12.75">
      <c r="A437">
        <f>'Локальная смета 2'!S101</f>
        <v>0</v>
      </c>
      <c r="B437">
        <v>19</v>
      </c>
      <c r="C437">
        <v>480</v>
      </c>
      <c r="D437">
        <v>8</v>
      </c>
      <c r="E437">
        <v>0</v>
      </c>
      <c r="F437">
        <v>11206</v>
      </c>
    </row>
    <row r="438" spans="1:6" ht="12.75">
      <c r="A438" s="11">
        <f>'Локальная смета 2'!I101</f>
        <v>19481.53</v>
      </c>
      <c r="B438">
        <v>19</v>
      </c>
      <c r="C438">
        <v>480</v>
      </c>
      <c r="D438">
        <v>9</v>
      </c>
      <c r="E438">
        <v>0</v>
      </c>
      <c r="F438">
        <v>11206</v>
      </c>
    </row>
    <row r="439" spans="1:6" ht="12.75">
      <c r="A439">
        <f>'Локальная смета 2'!A103</f>
        <v>26.2</v>
      </c>
      <c r="B439">
        <v>19</v>
      </c>
      <c r="C439">
        <v>481</v>
      </c>
      <c r="D439">
        <v>0</v>
      </c>
      <c r="E439">
        <v>0</v>
      </c>
      <c r="F439">
        <v>11206</v>
      </c>
    </row>
    <row r="440" spans="1:6" ht="12.75">
      <c r="A440">
        <f>'Локальная смета 2'!B103</f>
        <v>0</v>
      </c>
      <c r="B440">
        <v>19</v>
      </c>
      <c r="C440">
        <v>481</v>
      </c>
      <c r="D440">
        <v>1</v>
      </c>
      <c r="E440">
        <v>0</v>
      </c>
      <c r="F440">
        <v>11206</v>
      </c>
    </row>
    <row r="441" spans="1:6" ht="12.75">
      <c r="A441" t="str">
        <f>'Локальная смета 2'!C103</f>
        <v>Доводчик</v>
      </c>
      <c r="B441">
        <v>19</v>
      </c>
      <c r="C441">
        <v>481</v>
      </c>
      <c r="D441">
        <v>2</v>
      </c>
      <c r="E441">
        <v>0</v>
      </c>
      <c r="F441">
        <v>11206</v>
      </c>
    </row>
    <row r="442" spans="1:6" ht="12.75">
      <c r="A442" t="str">
        <f>'Локальная смета 2'!D104</f>
        <v>шт.</v>
      </c>
      <c r="B442">
        <v>19</v>
      </c>
      <c r="C442">
        <v>481</v>
      </c>
      <c r="D442">
        <v>3</v>
      </c>
      <c r="E442">
        <v>0</v>
      </c>
      <c r="F442">
        <v>11206</v>
      </c>
    </row>
    <row r="443" spans="1:6" ht="12.75">
      <c r="A443" s="12">
        <f>'Локальная смета 2'!G103</f>
        <v>10</v>
      </c>
      <c r="B443">
        <v>19</v>
      </c>
      <c r="C443">
        <v>481</v>
      </c>
      <c r="D443">
        <v>6</v>
      </c>
      <c r="E443">
        <v>0</v>
      </c>
      <c r="F443">
        <v>11206</v>
      </c>
    </row>
    <row r="444" spans="1:6" ht="12.75">
      <c r="A444">
        <f>'Локальная смета 2'!S103</f>
        <v>0</v>
      </c>
      <c r="B444">
        <v>19</v>
      </c>
      <c r="C444">
        <v>481</v>
      </c>
      <c r="D444">
        <v>8</v>
      </c>
      <c r="E444">
        <v>0</v>
      </c>
      <c r="F444">
        <v>11206</v>
      </c>
    </row>
    <row r="445" spans="1:6" ht="12.75">
      <c r="A445" s="11">
        <f>'Локальная смета 2'!I103</f>
        <v>593.22</v>
      </c>
      <c r="B445">
        <v>19</v>
      </c>
      <c r="C445">
        <v>481</v>
      </c>
      <c r="D445">
        <v>9</v>
      </c>
      <c r="E445">
        <v>0</v>
      </c>
      <c r="F445">
        <v>11206</v>
      </c>
    </row>
    <row r="446" spans="1:6" ht="12.75">
      <c r="A446">
        <f>'Локальная смета 2'!A105</f>
        <v>27</v>
      </c>
      <c r="B446">
        <v>19</v>
      </c>
      <c r="C446">
        <v>482</v>
      </c>
      <c r="D446">
        <v>0</v>
      </c>
      <c r="E446">
        <v>0</v>
      </c>
      <c r="F446">
        <v>11202</v>
      </c>
    </row>
    <row r="447" spans="1:6" ht="12.75">
      <c r="A447" t="str">
        <f>'Локальная смета 2'!B105</f>
        <v>ФЕР10-06-038-01</v>
      </c>
      <c r="B447">
        <v>19</v>
      </c>
      <c r="C447">
        <v>482</v>
      </c>
      <c r="D447">
        <v>1</v>
      </c>
      <c r="E447">
        <v>0</v>
      </c>
      <c r="F447">
        <v>11202</v>
      </c>
    </row>
    <row r="448" spans="1:6" ht="12.75">
      <c r="A448" t="str">
        <f>'Локальная смета 2'!C105</f>
        <v>Облицовка стен по системе «КНАУФ» по одинарному металлическому каркасу из ПН и ПС профилей гипсоволокнистыми листами в один слой (С 665) оконным проемом</v>
      </c>
      <c r="B448">
        <v>19</v>
      </c>
      <c r="C448">
        <v>482</v>
      </c>
      <c r="D448">
        <v>2</v>
      </c>
      <c r="E448">
        <v>0</v>
      </c>
      <c r="F448">
        <v>11202</v>
      </c>
    </row>
    <row r="449" spans="1:6" ht="12.75">
      <c r="A449" t="str">
        <f>'Локальная смета 2'!D106</f>
        <v>100 м2 стен (за вычетом проемов)</v>
      </c>
      <c r="B449">
        <v>19</v>
      </c>
      <c r="C449">
        <v>482</v>
      </c>
      <c r="D449">
        <v>3</v>
      </c>
      <c r="E449">
        <v>0</v>
      </c>
      <c r="F449">
        <v>11202</v>
      </c>
    </row>
    <row r="450" spans="1:6" ht="12.75">
      <c r="A450">
        <f>'Локальная смета 2'!D105</f>
        <v>0.289</v>
      </c>
      <c r="B450">
        <v>19</v>
      </c>
      <c r="C450">
        <v>482</v>
      </c>
      <c r="D450">
        <v>4</v>
      </c>
      <c r="E450">
        <v>0</v>
      </c>
      <c r="F450">
        <v>11202</v>
      </c>
    </row>
    <row r="451" spans="1:6" ht="12.75">
      <c r="A451">
        <f>'Локальная смета 2'!F106</f>
        <v>901.1951999999998</v>
      </c>
      <c r="B451">
        <v>19</v>
      </c>
      <c r="C451">
        <v>482</v>
      </c>
      <c r="D451">
        <v>6</v>
      </c>
      <c r="E451">
        <v>0</v>
      </c>
      <c r="F451">
        <v>11202</v>
      </c>
    </row>
    <row r="452" spans="1:6" ht="12.75">
      <c r="A452" s="11">
        <f>'Локальная смета 2'!G105</f>
        <v>27.72</v>
      </c>
      <c r="B452">
        <v>19</v>
      </c>
      <c r="C452">
        <v>482</v>
      </c>
      <c r="D452">
        <v>7</v>
      </c>
      <c r="E452">
        <v>0</v>
      </c>
      <c r="F452">
        <v>11202</v>
      </c>
    </row>
    <row r="453" spans="1:6" ht="12.75">
      <c r="A453" s="12">
        <f>'Локальная смета 2'!G106</f>
        <v>0</v>
      </c>
      <c r="B453">
        <v>19</v>
      </c>
      <c r="C453">
        <v>482</v>
      </c>
      <c r="D453">
        <v>8</v>
      </c>
      <c r="E453">
        <v>0</v>
      </c>
      <c r="F453">
        <v>11202</v>
      </c>
    </row>
    <row r="454" spans="1:6" ht="12.75">
      <c r="A454" s="11">
        <f>'Локальная смета 2'!S105</f>
        <v>99.36</v>
      </c>
      <c r="B454">
        <v>19</v>
      </c>
      <c r="C454">
        <v>482</v>
      </c>
      <c r="D454">
        <v>9</v>
      </c>
      <c r="E454">
        <v>0</v>
      </c>
      <c r="F454">
        <v>11202</v>
      </c>
    </row>
    <row r="455" spans="1:6" ht="12.75">
      <c r="A455" s="12">
        <f>'Локальная смета 2'!S106</f>
        <v>0</v>
      </c>
      <c r="B455">
        <v>19</v>
      </c>
      <c r="C455">
        <v>482</v>
      </c>
      <c r="D455">
        <v>10</v>
      </c>
      <c r="E455">
        <v>0</v>
      </c>
      <c r="F455">
        <v>11202</v>
      </c>
    </row>
    <row r="456" spans="1:6" ht="12.75">
      <c r="A456" s="11">
        <f>'Локальная смета 2'!I105</f>
        <v>6126.39</v>
      </c>
      <c r="B456">
        <v>19</v>
      </c>
      <c r="C456">
        <v>482</v>
      </c>
      <c r="D456">
        <v>18</v>
      </c>
      <c r="E456">
        <v>0</v>
      </c>
      <c r="F456">
        <v>11202</v>
      </c>
    </row>
    <row r="457" spans="1:6" ht="12.75">
      <c r="A457">
        <f>'Локальная смета 2'!A107</f>
        <v>28</v>
      </c>
      <c r="B457">
        <v>19</v>
      </c>
      <c r="C457">
        <v>483</v>
      </c>
      <c r="D457">
        <v>0</v>
      </c>
      <c r="E457">
        <v>0</v>
      </c>
      <c r="F457">
        <v>11202</v>
      </c>
    </row>
    <row r="458" spans="1:6" ht="12.75">
      <c r="A458" t="str">
        <f>'Локальная смета 2'!B107</f>
        <v>ФЕР10-06-038-02</v>
      </c>
      <c r="B458">
        <v>19</v>
      </c>
      <c r="C458">
        <v>483</v>
      </c>
      <c r="D458">
        <v>1</v>
      </c>
      <c r="E458">
        <v>0</v>
      </c>
      <c r="F458">
        <v>11202</v>
      </c>
    </row>
    <row r="459" spans="1:6" ht="12.75">
      <c r="A459" t="str">
        <f>'Локальная смета 2'!C107</f>
        <v>Облицовка стен по системе «КНАУФ» по одинарному металлическому каркасу из ПН и ПС профилей гипсоволокнистыми листами в один слой (С 665) с дверным проемом</v>
      </c>
      <c r="B459">
        <v>19</v>
      </c>
      <c r="C459">
        <v>483</v>
      </c>
      <c r="D459">
        <v>2</v>
      </c>
      <c r="E459">
        <v>0</v>
      </c>
      <c r="F459">
        <v>11202</v>
      </c>
    </row>
    <row r="460" spans="1:6" ht="12.75">
      <c r="A460" t="str">
        <f>'Локальная смета 2'!D108</f>
        <v>100 м2 стен (за вычетом проемов)</v>
      </c>
      <c r="B460">
        <v>19</v>
      </c>
      <c r="C460">
        <v>483</v>
      </c>
      <c r="D460">
        <v>3</v>
      </c>
      <c r="E460">
        <v>0</v>
      </c>
      <c r="F460">
        <v>11202</v>
      </c>
    </row>
    <row r="461" spans="1:6" ht="12.75">
      <c r="A461">
        <f>'Локальная смета 2'!D107</f>
        <v>2.833</v>
      </c>
      <c r="B461">
        <v>19</v>
      </c>
      <c r="C461">
        <v>483</v>
      </c>
      <c r="D461">
        <v>4</v>
      </c>
      <c r="E461">
        <v>0</v>
      </c>
      <c r="F461">
        <v>11202</v>
      </c>
    </row>
    <row r="462" spans="1:6" ht="12.75">
      <c r="A462">
        <f>'Локальная смета 2'!F108</f>
        <v>863.6453999999999</v>
      </c>
      <c r="B462">
        <v>19</v>
      </c>
      <c r="C462">
        <v>483</v>
      </c>
      <c r="D462">
        <v>6</v>
      </c>
      <c r="E462">
        <v>0</v>
      </c>
      <c r="F462">
        <v>11202</v>
      </c>
    </row>
    <row r="463" spans="1:6" ht="12.75">
      <c r="A463" s="11">
        <f>'Локальная смета 2'!G107</f>
        <v>19.08</v>
      </c>
      <c r="B463">
        <v>19</v>
      </c>
      <c r="C463">
        <v>483</v>
      </c>
      <c r="D463">
        <v>7</v>
      </c>
      <c r="E463">
        <v>0</v>
      </c>
      <c r="F463">
        <v>11202</v>
      </c>
    </row>
    <row r="464" spans="1:6" ht="12.75">
      <c r="A464" s="12">
        <f>'Локальная смета 2'!G108</f>
        <v>0</v>
      </c>
      <c r="B464">
        <v>19</v>
      </c>
      <c r="C464">
        <v>483</v>
      </c>
      <c r="D464">
        <v>8</v>
      </c>
      <c r="E464">
        <v>0</v>
      </c>
      <c r="F464">
        <v>11202</v>
      </c>
    </row>
    <row r="465" spans="1:6" ht="12.75">
      <c r="A465" s="11">
        <f>'Локальная смета 2'!S107</f>
        <v>95.22</v>
      </c>
      <c r="B465">
        <v>19</v>
      </c>
      <c r="C465">
        <v>483</v>
      </c>
      <c r="D465">
        <v>9</v>
      </c>
      <c r="E465">
        <v>0</v>
      </c>
      <c r="F465">
        <v>11202</v>
      </c>
    </row>
    <row r="466" spans="1:6" ht="12.75">
      <c r="A466" s="12">
        <f>'Локальная смета 2'!S108</f>
        <v>0</v>
      </c>
      <c r="B466">
        <v>19</v>
      </c>
      <c r="C466">
        <v>483</v>
      </c>
      <c r="D466">
        <v>10</v>
      </c>
      <c r="E466">
        <v>0</v>
      </c>
      <c r="F466">
        <v>11202</v>
      </c>
    </row>
    <row r="467" spans="1:6" ht="12.75">
      <c r="A467" s="11">
        <f>'Локальная смета 2'!I107</f>
        <v>6334.35</v>
      </c>
      <c r="B467">
        <v>19</v>
      </c>
      <c r="C467">
        <v>483</v>
      </c>
      <c r="D467">
        <v>18</v>
      </c>
      <c r="E467">
        <v>0</v>
      </c>
      <c r="F467">
        <v>11202</v>
      </c>
    </row>
    <row r="468" spans="1:6" ht="12.75">
      <c r="A468">
        <f>'Локальная смета 2'!A109</f>
        <v>29</v>
      </c>
      <c r="B468">
        <v>19</v>
      </c>
      <c r="C468">
        <v>484</v>
      </c>
      <c r="D468">
        <v>0</v>
      </c>
      <c r="E468">
        <v>0</v>
      </c>
      <c r="F468">
        <v>11202</v>
      </c>
    </row>
    <row r="469" spans="1:6" ht="12.75">
      <c r="A469" t="str">
        <f>'Локальная смета 2'!B109</f>
        <v>ФЕР10-06-031-02</v>
      </c>
      <c r="B469">
        <v>19</v>
      </c>
      <c r="C469">
        <v>484</v>
      </c>
      <c r="D469">
        <v>1</v>
      </c>
      <c r="E469">
        <v>0</v>
      </c>
      <c r="F469">
        <v>11202</v>
      </c>
    </row>
    <row r="470" spans="1:6" ht="12.75">
      <c r="A470" t="str">
        <f>'Локальная смета 2'!C109</f>
        <v>Устройство перегородок из гипсоволокнистых листов (ГВЛ) по системе «КНАУФ» с одинарным металлическим каркасом и однослойной обшивкой с обеих сторон (С 361) с одним дверным проемом</v>
      </c>
      <c r="B470">
        <v>19</v>
      </c>
      <c r="C470">
        <v>484</v>
      </c>
      <c r="D470">
        <v>2</v>
      </c>
      <c r="E470">
        <v>0</v>
      </c>
      <c r="F470">
        <v>11202</v>
      </c>
    </row>
    <row r="471" spans="1:6" ht="12.75">
      <c r="A471" t="str">
        <f>'Локальная смета 2'!D110</f>
        <v>100 м2 перегородок (за вычетом проемов)</v>
      </c>
      <c r="B471">
        <v>19</v>
      </c>
      <c r="C471">
        <v>484</v>
      </c>
      <c r="D471">
        <v>3</v>
      </c>
      <c r="E471">
        <v>0</v>
      </c>
      <c r="F471">
        <v>11202</v>
      </c>
    </row>
    <row r="472" spans="1:6" ht="12.75">
      <c r="A472">
        <f>'Локальная смета 2'!D109</f>
        <v>0.133</v>
      </c>
      <c r="B472">
        <v>19</v>
      </c>
      <c r="C472">
        <v>484</v>
      </c>
      <c r="D472">
        <v>4</v>
      </c>
      <c r="E472">
        <v>0</v>
      </c>
      <c r="F472">
        <v>11202</v>
      </c>
    </row>
    <row r="473" spans="1:6" ht="12.75">
      <c r="A473">
        <f>'Локальная смета 2'!F110</f>
        <v>1351.7928</v>
      </c>
      <c r="B473">
        <v>19</v>
      </c>
      <c r="C473">
        <v>484</v>
      </c>
      <c r="D473">
        <v>6</v>
      </c>
      <c r="E473">
        <v>0</v>
      </c>
      <c r="F473">
        <v>11202</v>
      </c>
    </row>
    <row r="474" spans="1:6" ht="12.75">
      <c r="A474" s="11">
        <f>'Локальная смета 2'!G109</f>
        <v>58.02</v>
      </c>
      <c r="B474">
        <v>19</v>
      </c>
      <c r="C474">
        <v>484</v>
      </c>
      <c r="D474">
        <v>7</v>
      </c>
      <c r="E474">
        <v>0</v>
      </c>
      <c r="F474">
        <v>11202</v>
      </c>
    </row>
    <row r="475" spans="1:6" ht="12.75">
      <c r="A475" s="12">
        <f>'Локальная смета 2'!G110</f>
        <v>0</v>
      </c>
      <c r="B475">
        <v>19</v>
      </c>
      <c r="C475">
        <v>484</v>
      </c>
      <c r="D475">
        <v>8</v>
      </c>
      <c r="E475">
        <v>0</v>
      </c>
      <c r="F475">
        <v>11202</v>
      </c>
    </row>
    <row r="476" spans="1:6" ht="12.75">
      <c r="A476" s="11">
        <f>'Локальная смета 2'!S109</f>
        <v>149.04</v>
      </c>
      <c r="B476">
        <v>19</v>
      </c>
      <c r="C476">
        <v>484</v>
      </c>
      <c r="D476">
        <v>9</v>
      </c>
      <c r="E476">
        <v>0</v>
      </c>
      <c r="F476">
        <v>11202</v>
      </c>
    </row>
    <row r="477" spans="1:6" ht="12.75">
      <c r="A477" s="12">
        <f>'Локальная смета 2'!S110</f>
        <v>0</v>
      </c>
      <c r="B477">
        <v>19</v>
      </c>
      <c r="C477">
        <v>484</v>
      </c>
      <c r="D477">
        <v>10</v>
      </c>
      <c r="E477">
        <v>0</v>
      </c>
      <c r="F477">
        <v>11202</v>
      </c>
    </row>
    <row r="478" spans="1:6" ht="12.75">
      <c r="A478" s="11">
        <f>'Локальная смета 2'!I109</f>
        <v>10285.66</v>
      </c>
      <c r="B478">
        <v>19</v>
      </c>
      <c r="C478">
        <v>484</v>
      </c>
      <c r="D478">
        <v>18</v>
      </c>
      <c r="E478">
        <v>0</v>
      </c>
      <c r="F478">
        <v>11202</v>
      </c>
    </row>
    <row r="479" spans="1:6" ht="12.75">
      <c r="A479">
        <f>'Локальная смета 2'!A111</f>
        <v>29.1</v>
      </c>
      <c r="B479">
        <v>19</v>
      </c>
      <c r="C479">
        <v>485</v>
      </c>
      <c r="D479">
        <v>0</v>
      </c>
      <c r="E479">
        <v>0</v>
      </c>
      <c r="F479">
        <v>11206</v>
      </c>
    </row>
    <row r="480" spans="1:6" ht="12.75">
      <c r="A480" t="str">
        <f>'Локальная смета 2'!B111</f>
        <v>104-9016</v>
      </c>
      <c r="B480">
        <v>19</v>
      </c>
      <c r="C480">
        <v>485</v>
      </c>
      <c r="D480">
        <v>1</v>
      </c>
      <c r="E480">
        <v>0</v>
      </c>
      <c r="F480">
        <v>11206</v>
      </c>
    </row>
    <row r="481" spans="1:6" ht="12.75">
      <c r="A481" t="str">
        <f>'Локальная смета 2'!C111</f>
        <v>Материалы теплоизоляционные из минеральных волокон</v>
      </c>
      <c r="B481">
        <v>19</v>
      </c>
      <c r="C481">
        <v>485</v>
      </c>
      <c r="D481">
        <v>2</v>
      </c>
      <c r="E481">
        <v>0</v>
      </c>
      <c r="F481">
        <v>11206</v>
      </c>
    </row>
    <row r="482" spans="1:6" ht="12.75">
      <c r="A482" t="str">
        <f>'Локальная смета 2'!D112</f>
        <v>м2</v>
      </c>
      <c r="B482">
        <v>19</v>
      </c>
      <c r="C482">
        <v>485</v>
      </c>
      <c r="D482">
        <v>3</v>
      </c>
      <c r="E482">
        <v>0</v>
      </c>
      <c r="F482">
        <v>11206</v>
      </c>
    </row>
    <row r="483" spans="1:6" ht="12.75">
      <c r="A483" s="12">
        <f>'Локальная смета 2'!G111</f>
        <v>103</v>
      </c>
      <c r="B483">
        <v>19</v>
      </c>
      <c r="C483">
        <v>485</v>
      </c>
      <c r="D483">
        <v>6</v>
      </c>
      <c r="E483">
        <v>0</v>
      </c>
      <c r="F483">
        <v>11206</v>
      </c>
    </row>
    <row r="484" spans="1:6" ht="12.75">
      <c r="A484">
        <f>'Локальная смета 2'!S111</f>
        <v>0</v>
      </c>
      <c r="B484">
        <v>19</v>
      </c>
      <c r="C484">
        <v>485</v>
      </c>
      <c r="D484">
        <v>8</v>
      </c>
      <c r="E484">
        <v>0</v>
      </c>
      <c r="F484">
        <v>11206</v>
      </c>
    </row>
    <row r="485" spans="1:6" ht="12.75">
      <c r="A485">
        <f>'Локальная смета 2'!I111</f>
        <v>121.8</v>
      </c>
      <c r="B485">
        <v>19</v>
      </c>
      <c r="C485">
        <v>485</v>
      </c>
      <c r="D485">
        <v>9</v>
      </c>
      <c r="E485">
        <v>0</v>
      </c>
      <c r="F485">
        <v>11206</v>
      </c>
    </row>
    <row r="486" spans="1:6" ht="12.75">
      <c r="A486">
        <f>'Локальная смета 2'!A113</f>
        <v>30</v>
      </c>
      <c r="B486">
        <v>19</v>
      </c>
      <c r="C486">
        <v>486</v>
      </c>
      <c r="D486">
        <v>0</v>
      </c>
      <c r="E486">
        <v>0</v>
      </c>
      <c r="F486">
        <v>11202</v>
      </c>
    </row>
    <row r="487" spans="1:6" ht="12.75">
      <c r="A487" t="str">
        <f>'Локальная смета 2'!B113</f>
        <v>ФЕР15-01-047-15</v>
      </c>
      <c r="B487">
        <v>19</v>
      </c>
      <c r="C487">
        <v>486</v>
      </c>
      <c r="D487">
        <v>1</v>
      </c>
      <c r="E487">
        <v>0</v>
      </c>
      <c r="F487">
        <v>11202</v>
      </c>
    </row>
    <row r="488" spans="1:6" ht="12.75">
      <c r="A488" t="str">
        <f>'Локальная смета 2'!C113</f>
        <v>Устройство подвесных потолков типа "Армстронг" по каркасу из оцинкованного профиля</v>
      </c>
      <c r="B488">
        <v>19</v>
      </c>
      <c r="C488">
        <v>486</v>
      </c>
      <c r="D488">
        <v>2</v>
      </c>
      <c r="E488">
        <v>0</v>
      </c>
      <c r="F488">
        <v>11202</v>
      </c>
    </row>
    <row r="489" spans="1:6" ht="12.75">
      <c r="A489" t="str">
        <f>'Локальная смета 2'!D114</f>
        <v>100 м2 поверхности облицовки</v>
      </c>
      <c r="B489">
        <v>19</v>
      </c>
      <c r="C489">
        <v>486</v>
      </c>
      <c r="D489">
        <v>3</v>
      </c>
      <c r="E489">
        <v>0</v>
      </c>
      <c r="F489">
        <v>11202</v>
      </c>
    </row>
    <row r="490" spans="1:6" ht="12.75">
      <c r="A490">
        <f>'Локальная смета 2'!D113</f>
        <v>1.282</v>
      </c>
      <c r="B490">
        <v>19</v>
      </c>
      <c r="C490">
        <v>486</v>
      </c>
      <c r="D490">
        <v>4</v>
      </c>
      <c r="E490">
        <v>0</v>
      </c>
      <c r="F490">
        <v>11202</v>
      </c>
    </row>
    <row r="491" spans="1:6" ht="12.75">
      <c r="A491">
        <f>'Локальная смета 2'!F114</f>
        <v>1107.588</v>
      </c>
      <c r="B491">
        <v>19</v>
      </c>
      <c r="C491">
        <v>486</v>
      </c>
      <c r="D491">
        <v>6</v>
      </c>
      <c r="E491">
        <v>0</v>
      </c>
      <c r="F491">
        <v>11202</v>
      </c>
    </row>
    <row r="492" spans="1:6" ht="12.75">
      <c r="A492">
        <f>'Локальная смета 2'!G113</f>
        <v>541.7875</v>
      </c>
      <c r="B492">
        <v>19</v>
      </c>
      <c r="C492">
        <v>486</v>
      </c>
      <c r="D492">
        <v>7</v>
      </c>
      <c r="E492">
        <v>0</v>
      </c>
      <c r="F492">
        <v>11202</v>
      </c>
    </row>
    <row r="493" spans="1:6" ht="12.75">
      <c r="A493">
        <f>'Локальная смета 2'!G114</f>
        <v>11.025</v>
      </c>
      <c r="B493">
        <v>19</v>
      </c>
      <c r="C493">
        <v>486</v>
      </c>
      <c r="D493">
        <v>8</v>
      </c>
      <c r="E493">
        <v>0</v>
      </c>
      <c r="F493">
        <v>11202</v>
      </c>
    </row>
    <row r="494" spans="1:6" ht="12.75">
      <c r="A494">
        <f>'Локальная смета 2'!S113</f>
        <v>117.82899999999998</v>
      </c>
      <c r="B494">
        <v>19</v>
      </c>
      <c r="C494">
        <v>486</v>
      </c>
      <c r="D494">
        <v>9</v>
      </c>
      <c r="E494">
        <v>0</v>
      </c>
      <c r="F494">
        <v>11202</v>
      </c>
    </row>
    <row r="495" spans="1:6" ht="12.75">
      <c r="A495" s="11">
        <f>'Локальная смета 2'!S114</f>
        <v>0.95</v>
      </c>
      <c r="B495">
        <v>19</v>
      </c>
      <c r="C495">
        <v>486</v>
      </c>
      <c r="D495">
        <v>10</v>
      </c>
      <c r="E495">
        <v>0</v>
      </c>
      <c r="F495">
        <v>11202</v>
      </c>
    </row>
    <row r="496" spans="1:6" ht="12.75">
      <c r="A496">
        <f>'Локальная смета 2'!I113</f>
        <v>5335.4</v>
      </c>
      <c r="B496">
        <v>19</v>
      </c>
      <c r="C496">
        <v>486</v>
      </c>
      <c r="D496">
        <v>18</v>
      </c>
      <c r="E496">
        <v>0</v>
      </c>
      <c r="F496">
        <v>11202</v>
      </c>
    </row>
    <row r="497" spans="1:6" ht="12.75">
      <c r="A497">
        <f>'Локальная смета 2'!A115</f>
        <v>31</v>
      </c>
      <c r="B497">
        <v>19</v>
      </c>
      <c r="C497">
        <v>487</v>
      </c>
      <c r="D497">
        <v>0</v>
      </c>
      <c r="E497">
        <v>0</v>
      </c>
      <c r="F497">
        <v>11202</v>
      </c>
    </row>
    <row r="498" spans="1:6" ht="12.75">
      <c r="A498" t="str">
        <f>'Локальная смета 2'!B115</f>
        <v>ФЕР10-05-011-02</v>
      </c>
      <c r="B498">
        <v>19</v>
      </c>
      <c r="C498">
        <v>487</v>
      </c>
      <c r="D498">
        <v>1</v>
      </c>
      <c r="E498">
        <v>0</v>
      </c>
      <c r="F498">
        <v>11202</v>
      </c>
    </row>
    <row r="499" spans="1:6" ht="12.75">
      <c r="A499" t="str">
        <f>'Локальная смета 2'!C115</f>
        <v>Устройство подвесных потолков из гипсокартонных листов (ГКЛ) по системе «КНАУФ» одноуровневых (П 113)</v>
      </c>
      <c r="B499">
        <v>19</v>
      </c>
      <c r="C499">
        <v>487</v>
      </c>
      <c r="D499">
        <v>2</v>
      </c>
      <c r="E499">
        <v>0</v>
      </c>
      <c r="F499">
        <v>11202</v>
      </c>
    </row>
    <row r="500" spans="1:6" ht="12.75">
      <c r="A500" t="str">
        <f>'Локальная смета 2'!D116</f>
        <v>100 м2 потолка</v>
      </c>
      <c r="B500">
        <v>19</v>
      </c>
      <c r="C500">
        <v>487</v>
      </c>
      <c r="D500">
        <v>3</v>
      </c>
      <c r="E500">
        <v>0</v>
      </c>
      <c r="F500">
        <v>11202</v>
      </c>
    </row>
    <row r="501" spans="1:6" ht="12.75">
      <c r="A501">
        <f>'Локальная смета 2'!D115</f>
        <v>0.121</v>
      </c>
      <c r="B501">
        <v>19</v>
      </c>
      <c r="C501">
        <v>487</v>
      </c>
      <c r="D501">
        <v>4</v>
      </c>
      <c r="E501">
        <v>0</v>
      </c>
      <c r="F501">
        <v>11202</v>
      </c>
    </row>
    <row r="502" spans="1:6" ht="12.75">
      <c r="A502">
        <f>'Локальная смета 2'!F116</f>
        <v>1214.1101999999996</v>
      </c>
      <c r="B502">
        <v>19</v>
      </c>
      <c r="C502">
        <v>487</v>
      </c>
      <c r="D502">
        <v>6</v>
      </c>
      <c r="E502">
        <v>0</v>
      </c>
      <c r="F502">
        <v>11202</v>
      </c>
    </row>
    <row r="503" spans="1:6" ht="12.75">
      <c r="A503">
        <f>'Локальная смета 2'!G115</f>
        <v>30.075</v>
      </c>
      <c r="B503">
        <v>19</v>
      </c>
      <c r="C503">
        <v>487</v>
      </c>
      <c r="D503">
        <v>7</v>
      </c>
      <c r="E503">
        <v>0</v>
      </c>
      <c r="F503">
        <v>11202</v>
      </c>
    </row>
    <row r="504" spans="1:6" ht="12.75">
      <c r="A504" s="12">
        <f>'Локальная смета 2'!G116</f>
        <v>0</v>
      </c>
      <c r="B504">
        <v>19</v>
      </c>
      <c r="C504">
        <v>487</v>
      </c>
      <c r="D504">
        <v>8</v>
      </c>
      <c r="E504">
        <v>0</v>
      </c>
      <c r="F504">
        <v>11202</v>
      </c>
    </row>
    <row r="505" spans="1:6" ht="12.75">
      <c r="A505" s="11">
        <f>'Локальная смета 2'!S115</f>
        <v>133.86</v>
      </c>
      <c r="B505">
        <v>19</v>
      </c>
      <c r="C505">
        <v>487</v>
      </c>
      <c r="D505">
        <v>9</v>
      </c>
      <c r="E505">
        <v>0</v>
      </c>
      <c r="F505">
        <v>11202</v>
      </c>
    </row>
    <row r="506" spans="1:6" ht="12.75">
      <c r="A506" s="12">
        <f>'Локальная смета 2'!S116</f>
        <v>0</v>
      </c>
      <c r="B506">
        <v>19</v>
      </c>
      <c r="C506">
        <v>487</v>
      </c>
      <c r="D506">
        <v>10</v>
      </c>
      <c r="E506">
        <v>0</v>
      </c>
      <c r="F506">
        <v>11202</v>
      </c>
    </row>
    <row r="507" spans="1:6" ht="12.75">
      <c r="A507" s="11">
        <f>'Локальная смета 2'!I115</f>
        <v>5037.18</v>
      </c>
      <c r="B507">
        <v>19</v>
      </c>
      <c r="C507">
        <v>487</v>
      </c>
      <c r="D507">
        <v>18</v>
      </c>
      <c r="E507">
        <v>0</v>
      </c>
      <c r="F507">
        <v>11202</v>
      </c>
    </row>
    <row r="508" spans="1:6" ht="12.75">
      <c r="A508">
        <f>'Локальная смета 2'!A117</f>
        <v>32</v>
      </c>
      <c r="B508">
        <v>19</v>
      </c>
      <c r="C508">
        <v>489</v>
      </c>
      <c r="D508">
        <v>0</v>
      </c>
      <c r="E508">
        <v>0</v>
      </c>
      <c r="F508">
        <v>11202</v>
      </c>
    </row>
    <row r="509" spans="1:6" ht="12.75">
      <c r="A509" t="str">
        <f>'Локальная смета 2'!B117</f>
        <v>ФЕР15-04-006-01</v>
      </c>
      <c r="B509">
        <v>19</v>
      </c>
      <c r="C509">
        <v>489</v>
      </c>
      <c r="D509">
        <v>1</v>
      </c>
      <c r="E509">
        <v>0</v>
      </c>
      <c r="F509">
        <v>11202</v>
      </c>
    </row>
    <row r="510" spans="1:6" ht="12.75">
      <c r="A510" t="str">
        <f>'Локальная смета 2'!C117</f>
        <v>Покрытие поверхностей грунтовкой глубокого проникновения за 1 раз потолков</v>
      </c>
      <c r="B510">
        <v>19</v>
      </c>
      <c r="C510">
        <v>489</v>
      </c>
      <c r="D510">
        <v>2</v>
      </c>
      <c r="E510">
        <v>0</v>
      </c>
      <c r="F510">
        <v>11202</v>
      </c>
    </row>
    <row r="511" spans="1:6" ht="12.75">
      <c r="A511" t="str">
        <f>'Локальная смета 2'!D118</f>
        <v>100 м2 покрытия</v>
      </c>
      <c r="B511">
        <v>19</v>
      </c>
      <c r="C511">
        <v>489</v>
      </c>
      <c r="D511">
        <v>3</v>
      </c>
      <c r="E511">
        <v>0</v>
      </c>
      <c r="F511">
        <v>11202</v>
      </c>
    </row>
    <row r="512" spans="1:6" ht="12.75">
      <c r="A512">
        <f>'Локальная смета 2'!D117</f>
        <v>0.121</v>
      </c>
      <c r="B512">
        <v>19</v>
      </c>
      <c r="C512">
        <v>489</v>
      </c>
      <c r="D512">
        <v>4</v>
      </c>
      <c r="E512">
        <v>0</v>
      </c>
      <c r="F512">
        <v>11202</v>
      </c>
    </row>
    <row r="513" spans="1:6" ht="12.75">
      <c r="A513">
        <f>'Локальная смета 2'!F118</f>
        <v>107.5296</v>
      </c>
      <c r="B513">
        <v>19</v>
      </c>
      <c r="C513">
        <v>489</v>
      </c>
      <c r="D513">
        <v>6</v>
      </c>
      <c r="E513">
        <v>0</v>
      </c>
      <c r="F513">
        <v>11202</v>
      </c>
    </row>
    <row r="514" spans="1:6" ht="12.75">
      <c r="A514" s="11">
        <f>'Локальная смета 2'!G117</f>
        <v>1.77</v>
      </c>
      <c r="B514">
        <v>19</v>
      </c>
      <c r="C514">
        <v>489</v>
      </c>
      <c r="D514">
        <v>7</v>
      </c>
      <c r="E514">
        <v>0</v>
      </c>
      <c r="F514">
        <v>11202</v>
      </c>
    </row>
    <row r="515" spans="1:6" ht="12.75">
      <c r="A515" s="11">
        <f>'Локальная смета 2'!G118</f>
        <v>0.18</v>
      </c>
      <c r="B515">
        <v>19</v>
      </c>
      <c r="C515">
        <v>489</v>
      </c>
      <c r="D515">
        <v>8</v>
      </c>
      <c r="E515">
        <v>0</v>
      </c>
      <c r="F515">
        <v>11202</v>
      </c>
    </row>
    <row r="516" spans="1:6" ht="12.75">
      <c r="A516">
        <f>'Локальная смета 2'!S117</f>
        <v>11.177999999999997</v>
      </c>
      <c r="B516">
        <v>19</v>
      </c>
      <c r="C516">
        <v>489</v>
      </c>
      <c r="D516">
        <v>9</v>
      </c>
      <c r="E516">
        <v>0</v>
      </c>
      <c r="F516">
        <v>11202</v>
      </c>
    </row>
    <row r="517" spans="1:6" ht="12.75">
      <c r="A517">
        <f>'Локальная смета 2'!S118</f>
        <v>0.015</v>
      </c>
      <c r="B517">
        <v>19</v>
      </c>
      <c r="C517">
        <v>489</v>
      </c>
      <c r="D517">
        <v>10</v>
      </c>
      <c r="E517">
        <v>0</v>
      </c>
      <c r="F517">
        <v>11202</v>
      </c>
    </row>
    <row r="518" spans="1:6" ht="12.75">
      <c r="A518" s="11">
        <f>'Локальная смета 2'!I117</f>
        <v>0.18</v>
      </c>
      <c r="B518">
        <v>19</v>
      </c>
      <c r="C518">
        <v>489</v>
      </c>
      <c r="D518">
        <v>18</v>
      </c>
      <c r="E518">
        <v>0</v>
      </c>
      <c r="F518">
        <v>11202</v>
      </c>
    </row>
    <row r="519" spans="1:6" ht="12.75">
      <c r="A519">
        <f>'Локальная смета 2'!A119</f>
        <v>32.1</v>
      </c>
      <c r="B519">
        <v>19</v>
      </c>
      <c r="C519">
        <v>490</v>
      </c>
      <c r="D519">
        <v>0</v>
      </c>
      <c r="E519">
        <v>0</v>
      </c>
      <c r="F519">
        <v>11206</v>
      </c>
    </row>
    <row r="520" spans="1:6" ht="12.75">
      <c r="A520" t="str">
        <f>'Локальная смета 2'!B119</f>
        <v>101-9732</v>
      </c>
      <c r="B520">
        <v>19</v>
      </c>
      <c r="C520">
        <v>490</v>
      </c>
      <c r="D520">
        <v>1</v>
      </c>
      <c r="E520">
        <v>0</v>
      </c>
      <c r="F520">
        <v>11206</v>
      </c>
    </row>
    <row r="521" spans="1:6" ht="12.75">
      <c r="A521" t="str">
        <f>'Локальная смета 2'!C119</f>
        <v>Грунтовка</v>
      </c>
      <c r="B521">
        <v>19</v>
      </c>
      <c r="C521">
        <v>490</v>
      </c>
      <c r="D521">
        <v>2</v>
      </c>
      <c r="E521">
        <v>0</v>
      </c>
      <c r="F521">
        <v>11206</v>
      </c>
    </row>
    <row r="522" spans="1:6" ht="12.75">
      <c r="A522" t="str">
        <f>'Локальная смета 2'!D120</f>
        <v>т</v>
      </c>
      <c r="B522">
        <v>19</v>
      </c>
      <c r="C522">
        <v>490</v>
      </c>
      <c r="D522">
        <v>3</v>
      </c>
      <c r="E522">
        <v>0</v>
      </c>
      <c r="F522">
        <v>11206</v>
      </c>
    </row>
    <row r="523" spans="1:6" ht="12.75">
      <c r="A523">
        <f>'Локальная смета 2'!G119</f>
        <v>0.013</v>
      </c>
      <c r="B523">
        <v>19</v>
      </c>
      <c r="C523">
        <v>490</v>
      </c>
      <c r="D523">
        <v>6</v>
      </c>
      <c r="E523">
        <v>0</v>
      </c>
      <c r="F523">
        <v>11206</v>
      </c>
    </row>
    <row r="524" spans="1:6" ht="12.75">
      <c r="A524">
        <f>'Локальная смета 2'!S119</f>
        <v>0</v>
      </c>
      <c r="B524">
        <v>19</v>
      </c>
      <c r="C524">
        <v>490</v>
      </c>
      <c r="D524">
        <v>8</v>
      </c>
      <c r="E524">
        <v>0</v>
      </c>
      <c r="F524">
        <v>11206</v>
      </c>
    </row>
    <row r="525" spans="1:6" ht="12.75">
      <c r="A525" s="11">
        <f>'Локальная смета 2'!I119</f>
        <v>61271.19</v>
      </c>
      <c r="B525">
        <v>19</v>
      </c>
      <c r="C525">
        <v>490</v>
      </c>
      <c r="D525">
        <v>9</v>
      </c>
      <c r="E525">
        <v>0</v>
      </c>
      <c r="F525">
        <v>11206</v>
      </c>
    </row>
    <row r="526" spans="1:6" ht="12.75">
      <c r="A526">
        <f>'Локальная смета 2'!A121</f>
        <v>33</v>
      </c>
      <c r="B526">
        <v>19</v>
      </c>
      <c r="C526">
        <v>491</v>
      </c>
      <c r="D526">
        <v>0</v>
      </c>
      <c r="E526">
        <v>0</v>
      </c>
      <c r="F526">
        <v>11202</v>
      </c>
    </row>
    <row r="527" spans="1:6" ht="12.75">
      <c r="A527" t="str">
        <f>'Локальная смета 2'!B121</f>
        <v>ФЕР15-04-006-03</v>
      </c>
      <c r="B527">
        <v>19</v>
      </c>
      <c r="C527">
        <v>491</v>
      </c>
      <c r="D527">
        <v>1</v>
      </c>
      <c r="E527">
        <v>0</v>
      </c>
      <c r="F527">
        <v>11202</v>
      </c>
    </row>
    <row r="528" spans="1:6" ht="12.75">
      <c r="A528" t="str">
        <f>'Локальная смета 2'!C121</f>
        <v>Покрытие поверхностей грунтовкой глубокого проникновения за 1 раз стен</v>
      </c>
      <c r="B528">
        <v>19</v>
      </c>
      <c r="C528">
        <v>491</v>
      </c>
      <c r="D528">
        <v>2</v>
      </c>
      <c r="E528">
        <v>0</v>
      </c>
      <c r="F528">
        <v>11202</v>
      </c>
    </row>
    <row r="529" spans="1:6" ht="12.75">
      <c r="A529" t="str">
        <f>'Локальная смета 2'!D122</f>
        <v>100 м2 покрытия</v>
      </c>
      <c r="B529">
        <v>19</v>
      </c>
      <c r="C529">
        <v>491</v>
      </c>
      <c r="D529">
        <v>3</v>
      </c>
      <c r="E529">
        <v>0</v>
      </c>
      <c r="F529">
        <v>11202</v>
      </c>
    </row>
    <row r="530" spans="1:6" ht="12.75">
      <c r="A530">
        <f>'Локальная смета 2'!D121</f>
        <v>3.265</v>
      </c>
      <c r="B530">
        <v>19</v>
      </c>
      <c r="C530">
        <v>491</v>
      </c>
      <c r="D530">
        <v>4</v>
      </c>
      <c r="E530">
        <v>0</v>
      </c>
      <c r="F530">
        <v>11202</v>
      </c>
    </row>
    <row r="531" spans="1:6" ht="12.75">
      <c r="A531">
        <f>'Локальная смета 2'!F122</f>
        <v>86.95379999999999</v>
      </c>
      <c r="B531">
        <v>19</v>
      </c>
      <c r="C531">
        <v>491</v>
      </c>
      <c r="D531">
        <v>6</v>
      </c>
      <c r="E531">
        <v>0</v>
      </c>
      <c r="F531">
        <v>11202</v>
      </c>
    </row>
    <row r="532" spans="1:6" ht="12.75">
      <c r="A532" s="11">
        <f>'Локальная смета 2'!G121</f>
        <v>1.77</v>
      </c>
      <c r="B532">
        <v>19</v>
      </c>
      <c r="C532">
        <v>491</v>
      </c>
      <c r="D532">
        <v>7</v>
      </c>
      <c r="E532">
        <v>0</v>
      </c>
      <c r="F532">
        <v>11202</v>
      </c>
    </row>
    <row r="533" spans="1:6" ht="12.75">
      <c r="A533" s="11">
        <f>'Локальная смета 2'!G122</f>
        <v>0.18</v>
      </c>
      <c r="B533">
        <v>19</v>
      </c>
      <c r="C533">
        <v>491</v>
      </c>
      <c r="D533">
        <v>8</v>
      </c>
      <c r="E533">
        <v>0</v>
      </c>
      <c r="F533">
        <v>11202</v>
      </c>
    </row>
    <row r="534" spans="1:6" ht="12.75">
      <c r="A534">
        <f>'Локальная смета 2'!S121</f>
        <v>9.038999999999998</v>
      </c>
      <c r="B534">
        <v>19</v>
      </c>
      <c r="C534">
        <v>491</v>
      </c>
      <c r="D534">
        <v>9</v>
      </c>
      <c r="E534">
        <v>0</v>
      </c>
      <c r="F534">
        <v>11202</v>
      </c>
    </row>
    <row r="535" spans="1:6" ht="12.75">
      <c r="A535">
        <f>'Локальная смета 2'!S122</f>
        <v>0.015</v>
      </c>
      <c r="B535">
        <v>19</v>
      </c>
      <c r="C535">
        <v>491</v>
      </c>
      <c r="D535">
        <v>10</v>
      </c>
      <c r="E535">
        <v>0</v>
      </c>
      <c r="F535">
        <v>11202</v>
      </c>
    </row>
    <row r="536" spans="1:6" ht="12.75">
      <c r="A536" s="11">
        <f>'Локальная смета 2'!I121</f>
        <v>0.18</v>
      </c>
      <c r="B536">
        <v>19</v>
      </c>
      <c r="C536">
        <v>491</v>
      </c>
      <c r="D536">
        <v>18</v>
      </c>
      <c r="E536">
        <v>0</v>
      </c>
      <c r="F536">
        <v>11202</v>
      </c>
    </row>
    <row r="537" spans="1:6" ht="12.75">
      <c r="A537">
        <f>'Локальная смета 2'!A123</f>
        <v>33.1</v>
      </c>
      <c r="B537">
        <v>19</v>
      </c>
      <c r="C537">
        <v>492</v>
      </c>
      <c r="D537">
        <v>0</v>
      </c>
      <c r="E537">
        <v>0</v>
      </c>
      <c r="F537">
        <v>11206</v>
      </c>
    </row>
    <row r="538" spans="1:6" ht="12.75">
      <c r="A538" t="str">
        <f>'Локальная смета 2'!B123</f>
        <v>101-9732</v>
      </c>
      <c r="B538">
        <v>19</v>
      </c>
      <c r="C538">
        <v>492</v>
      </c>
      <c r="D538">
        <v>1</v>
      </c>
      <c r="E538">
        <v>0</v>
      </c>
      <c r="F538">
        <v>11206</v>
      </c>
    </row>
    <row r="539" spans="1:6" ht="12.75">
      <c r="A539" t="str">
        <f>'Локальная смета 2'!C123</f>
        <v>Грунтовка</v>
      </c>
      <c r="B539">
        <v>19</v>
      </c>
      <c r="C539">
        <v>492</v>
      </c>
      <c r="D539">
        <v>2</v>
      </c>
      <c r="E539">
        <v>0</v>
      </c>
      <c r="F539">
        <v>11206</v>
      </c>
    </row>
    <row r="540" spans="1:6" ht="12.75">
      <c r="A540" t="str">
        <f>'Локальная смета 2'!D124</f>
        <v>т</v>
      </c>
      <c r="B540">
        <v>19</v>
      </c>
      <c r="C540">
        <v>492</v>
      </c>
      <c r="D540">
        <v>3</v>
      </c>
      <c r="E540">
        <v>0</v>
      </c>
      <c r="F540">
        <v>11206</v>
      </c>
    </row>
    <row r="541" spans="1:6" ht="12.75">
      <c r="A541">
        <f>'Локальная смета 2'!G123</f>
        <v>0.013</v>
      </c>
      <c r="B541">
        <v>19</v>
      </c>
      <c r="C541">
        <v>492</v>
      </c>
      <c r="D541">
        <v>6</v>
      </c>
      <c r="E541">
        <v>0</v>
      </c>
      <c r="F541">
        <v>11206</v>
      </c>
    </row>
    <row r="542" spans="1:6" ht="12.75">
      <c r="A542">
        <f>'Локальная смета 2'!S123</f>
        <v>0</v>
      </c>
      <c r="B542">
        <v>19</v>
      </c>
      <c r="C542">
        <v>492</v>
      </c>
      <c r="D542">
        <v>8</v>
      </c>
      <c r="E542">
        <v>0</v>
      </c>
      <c r="F542">
        <v>11206</v>
      </c>
    </row>
    <row r="543" spans="1:6" ht="12.75">
      <c r="A543" s="11">
        <f>'Локальная смета 2'!I123</f>
        <v>61271.19</v>
      </c>
      <c r="B543">
        <v>19</v>
      </c>
      <c r="C543">
        <v>492</v>
      </c>
      <c r="D543">
        <v>9</v>
      </c>
      <c r="E543">
        <v>0</v>
      </c>
      <c r="F543">
        <v>11206</v>
      </c>
    </row>
    <row r="544" spans="1:6" ht="12.75">
      <c r="A544">
        <f>'Локальная смета 2'!A125</f>
        <v>34</v>
      </c>
      <c r="B544">
        <v>19</v>
      </c>
      <c r="C544">
        <v>571</v>
      </c>
      <c r="D544">
        <v>0</v>
      </c>
      <c r="E544">
        <v>0</v>
      </c>
      <c r="F544">
        <v>11202</v>
      </c>
    </row>
    <row r="545" spans="1:6" ht="12.75">
      <c r="A545" t="str">
        <f>'Локальная смета 2'!B125</f>
        <v>ФЕР15-06-001-05</v>
      </c>
      <c r="B545">
        <v>19</v>
      </c>
      <c r="C545">
        <v>571</v>
      </c>
      <c r="D545">
        <v>1</v>
      </c>
      <c r="E545">
        <v>0</v>
      </c>
      <c r="F545">
        <v>11202</v>
      </c>
    </row>
    <row r="546" spans="1:6" ht="12.75">
      <c r="A546" t="str">
        <f>'Локальная смета 2'!C125</f>
        <v>Оклейка стеклообоями стен по листовым материалам, гипсобетонным и гипсолитовым поверхностям тиснеными и плотными</v>
      </c>
      <c r="B546">
        <v>19</v>
      </c>
      <c r="C546">
        <v>571</v>
      </c>
      <c r="D546">
        <v>2</v>
      </c>
      <c r="E546">
        <v>0</v>
      </c>
      <c r="F546">
        <v>11202</v>
      </c>
    </row>
    <row r="547" spans="1:6" ht="12.75">
      <c r="A547" t="str">
        <f>'Локальная смета 2'!D126</f>
        <v>100 м2 оклеиваемой и обиваемой поверхности</v>
      </c>
      <c r="B547">
        <v>19</v>
      </c>
      <c r="C547">
        <v>571</v>
      </c>
      <c r="D547">
        <v>3</v>
      </c>
      <c r="E547">
        <v>0</v>
      </c>
      <c r="F547">
        <v>11202</v>
      </c>
    </row>
    <row r="548" spans="1:6" ht="12.75">
      <c r="A548">
        <f>'Локальная смета 2'!D125</f>
        <v>2.344</v>
      </c>
      <c r="B548">
        <v>19</v>
      </c>
      <c r="C548">
        <v>571</v>
      </c>
      <c r="D548">
        <v>4</v>
      </c>
      <c r="E548">
        <v>0</v>
      </c>
      <c r="F548">
        <v>11202</v>
      </c>
    </row>
    <row r="549" spans="1:6" ht="12.75">
      <c r="A549">
        <f>'Локальная смета 2'!F126</f>
        <v>409.79099999999994</v>
      </c>
      <c r="B549">
        <v>19</v>
      </c>
      <c r="C549">
        <v>571</v>
      </c>
      <c r="D549">
        <v>6</v>
      </c>
      <c r="E549">
        <v>0</v>
      </c>
      <c r="F549">
        <v>11202</v>
      </c>
    </row>
    <row r="550" spans="1:6" ht="12.75">
      <c r="A550" s="11">
        <f>'Локальная смета 2'!G125</f>
        <v>1.77</v>
      </c>
      <c r="B550">
        <v>19</v>
      </c>
      <c r="C550">
        <v>571</v>
      </c>
      <c r="D550">
        <v>7</v>
      </c>
      <c r="E550">
        <v>0</v>
      </c>
      <c r="F550">
        <v>11202</v>
      </c>
    </row>
    <row r="551" spans="1:6" ht="12.75">
      <c r="A551" s="11">
        <f>'Локальная смета 2'!G126</f>
        <v>0.18</v>
      </c>
      <c r="B551">
        <v>19</v>
      </c>
      <c r="C551">
        <v>571</v>
      </c>
      <c r="D551">
        <v>8</v>
      </c>
      <c r="E551">
        <v>0</v>
      </c>
      <c r="F551">
        <v>11202</v>
      </c>
    </row>
    <row r="552" spans="1:6" ht="12.75">
      <c r="A552">
        <f>'Локальная смета 2'!S125</f>
        <v>45.181200000000004</v>
      </c>
      <c r="B552">
        <v>19</v>
      </c>
      <c r="C552">
        <v>571</v>
      </c>
      <c r="D552">
        <v>9</v>
      </c>
      <c r="E552">
        <v>0</v>
      </c>
      <c r="F552">
        <v>11202</v>
      </c>
    </row>
    <row r="553" spans="1:6" ht="12.75">
      <c r="A553">
        <f>'Локальная смета 2'!S126</f>
        <v>0.015</v>
      </c>
      <c r="B553">
        <v>19</v>
      </c>
      <c r="C553">
        <v>571</v>
      </c>
      <c r="D553">
        <v>10</v>
      </c>
      <c r="E553">
        <v>0</v>
      </c>
      <c r="F553">
        <v>11202</v>
      </c>
    </row>
    <row r="554" spans="1:6" ht="12.75">
      <c r="A554" s="11">
        <f>'Локальная смета 2'!I125</f>
        <v>3070.45</v>
      </c>
      <c r="B554">
        <v>19</v>
      </c>
      <c r="C554">
        <v>571</v>
      </c>
      <c r="D554">
        <v>18</v>
      </c>
      <c r="E554">
        <v>0</v>
      </c>
      <c r="F554">
        <v>11202</v>
      </c>
    </row>
    <row r="555" spans="1:6" ht="12.75">
      <c r="A555">
        <f>'Локальная смета 2'!A127</f>
        <v>35</v>
      </c>
      <c r="B555">
        <v>19</v>
      </c>
      <c r="C555">
        <v>494</v>
      </c>
      <c r="D555">
        <v>0</v>
      </c>
      <c r="E555">
        <v>0</v>
      </c>
      <c r="F555">
        <v>11202</v>
      </c>
    </row>
    <row r="556" spans="1:6" ht="12.75">
      <c r="A556" t="str">
        <f>'Локальная смета 2'!B127</f>
        <v>ФЕР15-06-001-07</v>
      </c>
      <c r="B556">
        <v>19</v>
      </c>
      <c r="C556">
        <v>494</v>
      </c>
      <c r="D556">
        <v>1</v>
      </c>
      <c r="E556">
        <v>0</v>
      </c>
      <c r="F556">
        <v>11202</v>
      </c>
    </row>
    <row r="557" spans="1:6" ht="12.75">
      <c r="A557" t="str">
        <f>'Локальная смета 2'!C127</f>
        <v>Оклейка обоями потолков</v>
      </c>
      <c r="B557">
        <v>19</v>
      </c>
      <c r="C557">
        <v>494</v>
      </c>
      <c r="D557">
        <v>2</v>
      </c>
      <c r="E557">
        <v>0</v>
      </c>
      <c r="F557">
        <v>11202</v>
      </c>
    </row>
    <row r="558" spans="1:6" ht="12.75">
      <c r="A558" t="str">
        <f>'Локальная смета 2'!D128</f>
        <v>100 м2 оклеиваемой и обиваемой поверхности</v>
      </c>
      <c r="B558">
        <v>19</v>
      </c>
      <c r="C558">
        <v>494</v>
      </c>
      <c r="D558">
        <v>3</v>
      </c>
      <c r="E558">
        <v>0</v>
      </c>
      <c r="F558">
        <v>11202</v>
      </c>
    </row>
    <row r="559" spans="1:6" ht="12.75">
      <c r="A559">
        <f>'Локальная смета 2'!D127</f>
        <v>0.121</v>
      </c>
      <c r="B559">
        <v>19</v>
      </c>
      <c r="C559">
        <v>494</v>
      </c>
      <c r="D559">
        <v>4</v>
      </c>
      <c r="E559">
        <v>0</v>
      </c>
      <c r="F559">
        <v>11202</v>
      </c>
    </row>
    <row r="560" spans="1:6" ht="12.75">
      <c r="A560" s="11">
        <f>'Локальная смета 2'!F128</f>
        <v>216.66</v>
      </c>
      <c r="B560">
        <v>19</v>
      </c>
      <c r="C560">
        <v>494</v>
      </c>
      <c r="D560">
        <v>6</v>
      </c>
      <c r="E560">
        <v>0</v>
      </c>
      <c r="F560">
        <v>11202</v>
      </c>
    </row>
    <row r="561" spans="1:6" ht="12.75">
      <c r="A561" s="11">
        <f>'Локальная смета 2'!G127</f>
        <v>1.77</v>
      </c>
      <c r="B561">
        <v>19</v>
      </c>
      <c r="C561">
        <v>494</v>
      </c>
      <c r="D561">
        <v>7</v>
      </c>
      <c r="E561">
        <v>0</v>
      </c>
      <c r="F561">
        <v>11202</v>
      </c>
    </row>
    <row r="562" spans="1:6" ht="12.75">
      <c r="A562" s="11">
        <f>'Локальная смета 2'!G128</f>
        <v>0.18</v>
      </c>
      <c r="B562">
        <v>19</v>
      </c>
      <c r="C562">
        <v>494</v>
      </c>
      <c r="D562">
        <v>8</v>
      </c>
      <c r="E562">
        <v>0</v>
      </c>
      <c r="F562">
        <v>11202</v>
      </c>
    </row>
    <row r="563" spans="1:6" ht="12.75">
      <c r="A563">
        <f>'Локальная смета 2'!S127</f>
        <v>22.5216</v>
      </c>
      <c r="B563">
        <v>19</v>
      </c>
      <c r="C563">
        <v>494</v>
      </c>
      <c r="D563">
        <v>9</v>
      </c>
      <c r="E563">
        <v>0</v>
      </c>
      <c r="F563">
        <v>11202</v>
      </c>
    </row>
    <row r="564" spans="1:6" ht="12.75">
      <c r="A564">
        <f>'Локальная смета 2'!S128</f>
        <v>0.015</v>
      </c>
      <c r="B564">
        <v>19</v>
      </c>
      <c r="C564">
        <v>494</v>
      </c>
      <c r="D564">
        <v>10</v>
      </c>
      <c r="E564">
        <v>0</v>
      </c>
      <c r="F564">
        <v>11202</v>
      </c>
    </row>
    <row r="565" spans="1:6" ht="12.75">
      <c r="A565" s="11">
        <f>'Локальная смета 2'!I127</f>
        <v>639.85</v>
      </c>
      <c r="B565">
        <v>19</v>
      </c>
      <c r="C565">
        <v>494</v>
      </c>
      <c r="D565">
        <v>18</v>
      </c>
      <c r="E565">
        <v>0</v>
      </c>
      <c r="F565">
        <v>11202</v>
      </c>
    </row>
    <row r="566" spans="1:6" ht="12.75">
      <c r="A566">
        <f>'Локальная смета 2'!A129</f>
        <v>36</v>
      </c>
      <c r="B566">
        <v>19</v>
      </c>
      <c r="C566">
        <v>495</v>
      </c>
      <c r="D566">
        <v>0</v>
      </c>
      <c r="E566">
        <v>0</v>
      </c>
      <c r="F566">
        <v>11202</v>
      </c>
    </row>
    <row r="567" spans="1:6" ht="12.75">
      <c r="A567" t="str">
        <f>'Локальная смета 2'!B129</f>
        <v>ФЕР15-04-005-05</v>
      </c>
      <c r="B567">
        <v>19</v>
      </c>
      <c r="C567">
        <v>495</v>
      </c>
      <c r="D567">
        <v>1</v>
      </c>
      <c r="E567">
        <v>0</v>
      </c>
      <c r="F567">
        <v>11202</v>
      </c>
    </row>
    <row r="568" spans="1:6" ht="12.75">
      <c r="A568" t="str">
        <f>'Локальная смета 2'!C129</f>
        <v>Окраска поливинилацетатными водоэмульсионными составами улучшенная по сборным конструкциям стен, подготовленным под окраску</v>
      </c>
      <c r="B568">
        <v>19</v>
      </c>
      <c r="C568">
        <v>495</v>
      </c>
      <c r="D568">
        <v>2</v>
      </c>
      <c r="E568">
        <v>0</v>
      </c>
      <c r="F568">
        <v>11202</v>
      </c>
    </row>
    <row r="569" spans="1:6" ht="12.75">
      <c r="A569" t="str">
        <f>'Локальная смета 2'!D130</f>
        <v>100 м2 окрашиваемой поверхности</v>
      </c>
      <c r="B569">
        <v>19</v>
      </c>
      <c r="C569">
        <v>495</v>
      </c>
      <c r="D569">
        <v>3</v>
      </c>
      <c r="E569">
        <v>0</v>
      </c>
      <c r="F569">
        <v>11202</v>
      </c>
    </row>
    <row r="570" spans="1:6" ht="12.75">
      <c r="A570">
        <f>'Локальная смета 2'!D129</f>
        <v>2.344</v>
      </c>
      <c r="B570">
        <v>19</v>
      </c>
      <c r="C570">
        <v>495</v>
      </c>
      <c r="D570">
        <v>4</v>
      </c>
      <c r="E570">
        <v>0</v>
      </c>
      <c r="F570">
        <v>11202</v>
      </c>
    </row>
    <row r="571" spans="1:6" ht="12.75">
      <c r="A571">
        <f>'Локальная смета 2'!F130</f>
        <v>314.5434</v>
      </c>
      <c r="B571">
        <v>19</v>
      </c>
      <c r="C571">
        <v>495</v>
      </c>
      <c r="D571">
        <v>6</v>
      </c>
      <c r="E571">
        <v>0</v>
      </c>
      <c r="F571">
        <v>11202</v>
      </c>
    </row>
    <row r="572" spans="1:6" ht="12.75">
      <c r="A572">
        <f>'Локальная смета 2'!G129</f>
        <v>13.545</v>
      </c>
      <c r="B572">
        <v>19</v>
      </c>
      <c r="C572">
        <v>495</v>
      </c>
      <c r="D572">
        <v>7</v>
      </c>
      <c r="E572">
        <v>0</v>
      </c>
      <c r="F572">
        <v>11202</v>
      </c>
    </row>
    <row r="573" spans="1:6" ht="12.75">
      <c r="A573" s="11">
        <f>'Локальная смета 2'!G130</f>
        <v>0.18</v>
      </c>
      <c r="B573">
        <v>19</v>
      </c>
      <c r="C573">
        <v>495</v>
      </c>
      <c r="D573">
        <v>8</v>
      </c>
      <c r="E573">
        <v>0</v>
      </c>
      <c r="F573">
        <v>11202</v>
      </c>
    </row>
    <row r="574" spans="1:6" ht="12.75">
      <c r="A574">
        <f>'Локальная смета 2'!S129</f>
        <v>35.065799999999996</v>
      </c>
      <c r="B574">
        <v>19</v>
      </c>
      <c r="C574">
        <v>495</v>
      </c>
      <c r="D574">
        <v>9</v>
      </c>
      <c r="E574">
        <v>0</v>
      </c>
      <c r="F574">
        <v>11202</v>
      </c>
    </row>
    <row r="575" spans="1:6" ht="12.75">
      <c r="A575">
        <f>'Локальная смета 2'!S130</f>
        <v>0.015</v>
      </c>
      <c r="B575">
        <v>19</v>
      </c>
      <c r="C575">
        <v>495</v>
      </c>
      <c r="D575">
        <v>10</v>
      </c>
      <c r="E575">
        <v>0</v>
      </c>
      <c r="F575">
        <v>11202</v>
      </c>
    </row>
    <row r="576" spans="1:6" ht="12.75">
      <c r="A576" s="11">
        <f>'Локальная смета 2'!I129</f>
        <v>1604.83</v>
      </c>
      <c r="B576">
        <v>19</v>
      </c>
      <c r="C576">
        <v>495</v>
      </c>
      <c r="D576">
        <v>18</v>
      </c>
      <c r="E576">
        <v>0</v>
      </c>
      <c r="F576">
        <v>11202</v>
      </c>
    </row>
    <row r="577" spans="1:6" ht="12.75">
      <c r="A577">
        <f>'Локальная смета 2'!A131</f>
        <v>37</v>
      </c>
      <c r="B577">
        <v>19</v>
      </c>
      <c r="C577">
        <v>496</v>
      </c>
      <c r="D577">
        <v>0</v>
      </c>
      <c r="E577">
        <v>0</v>
      </c>
      <c r="F577">
        <v>11202</v>
      </c>
    </row>
    <row r="578" spans="1:6" ht="12.75">
      <c r="A578" t="str">
        <f>'Локальная смета 2'!B131</f>
        <v>ФЕР15-04-005-06</v>
      </c>
      <c r="B578">
        <v>19</v>
      </c>
      <c r="C578">
        <v>496</v>
      </c>
      <c r="D578">
        <v>1</v>
      </c>
      <c r="E578">
        <v>0</v>
      </c>
      <c r="F578">
        <v>11202</v>
      </c>
    </row>
    <row r="579" spans="1:6" ht="12.75">
      <c r="A579" t="str">
        <f>'Локальная смета 2'!C131</f>
        <v>Окраска поливинилацетатными водоэмульсионными составами улучшенная по сборным конструкциям потолков, подготовленным под окраску</v>
      </c>
      <c r="B579">
        <v>19</v>
      </c>
      <c r="C579">
        <v>496</v>
      </c>
      <c r="D579">
        <v>2</v>
      </c>
      <c r="E579">
        <v>0</v>
      </c>
      <c r="F579">
        <v>11202</v>
      </c>
    </row>
    <row r="580" spans="1:6" ht="12.75">
      <c r="A580" t="str">
        <f>'Локальная смета 2'!D132</f>
        <v>100 м2 окрашиваемой поверхности</v>
      </c>
      <c r="B580">
        <v>19</v>
      </c>
      <c r="C580">
        <v>496</v>
      </c>
      <c r="D580">
        <v>3</v>
      </c>
      <c r="E580">
        <v>0</v>
      </c>
      <c r="F580">
        <v>11202</v>
      </c>
    </row>
    <row r="581" spans="1:6" ht="12.75">
      <c r="A581">
        <f>'Локальная смета 2'!D131</f>
        <v>0.121</v>
      </c>
      <c r="B581">
        <v>19</v>
      </c>
      <c r="C581">
        <v>496</v>
      </c>
      <c r="D581">
        <v>4</v>
      </c>
      <c r="E581">
        <v>0</v>
      </c>
      <c r="F581">
        <v>11202</v>
      </c>
    </row>
    <row r="582" spans="1:6" ht="12.75">
      <c r="A582">
        <f>'Локальная смета 2'!F132</f>
        <v>354.0252</v>
      </c>
      <c r="B582">
        <v>19</v>
      </c>
      <c r="C582">
        <v>496</v>
      </c>
      <c r="D582">
        <v>6</v>
      </c>
      <c r="E582">
        <v>0</v>
      </c>
      <c r="F582">
        <v>11202</v>
      </c>
    </row>
    <row r="583" spans="1:6" ht="12.75">
      <c r="A583">
        <f>'Локальная смета 2'!G131</f>
        <v>13.545</v>
      </c>
      <c r="B583">
        <v>19</v>
      </c>
      <c r="C583">
        <v>496</v>
      </c>
      <c r="D583">
        <v>7</v>
      </c>
      <c r="E583">
        <v>0</v>
      </c>
      <c r="F583">
        <v>11202</v>
      </c>
    </row>
    <row r="584" spans="1:6" ht="12.75">
      <c r="A584" s="11">
        <f>'Локальная смета 2'!G132</f>
        <v>0.18</v>
      </c>
      <c r="B584">
        <v>19</v>
      </c>
      <c r="C584">
        <v>496</v>
      </c>
      <c r="D584">
        <v>8</v>
      </c>
      <c r="E584">
        <v>0</v>
      </c>
      <c r="F584">
        <v>11202</v>
      </c>
    </row>
    <row r="585" spans="1:6" ht="12.75">
      <c r="A585">
        <f>'Локальная смета 2'!S131</f>
        <v>39.467999999999996</v>
      </c>
      <c r="B585">
        <v>19</v>
      </c>
      <c r="C585">
        <v>496</v>
      </c>
      <c r="D585">
        <v>9</v>
      </c>
      <c r="E585">
        <v>0</v>
      </c>
      <c r="F585">
        <v>11202</v>
      </c>
    </row>
    <row r="586" spans="1:6" ht="12.75">
      <c r="A586">
        <f>'Локальная смета 2'!S132</f>
        <v>0.015</v>
      </c>
      <c r="B586">
        <v>19</v>
      </c>
      <c r="C586">
        <v>496</v>
      </c>
      <c r="D586">
        <v>10</v>
      </c>
      <c r="E586">
        <v>0</v>
      </c>
      <c r="F586">
        <v>11202</v>
      </c>
    </row>
    <row r="587" spans="1:6" ht="12.75">
      <c r="A587" s="11">
        <f>'Локальная смета 2'!I131</f>
        <v>1699.86</v>
      </c>
      <c r="B587">
        <v>19</v>
      </c>
      <c r="C587">
        <v>496</v>
      </c>
      <c r="D587">
        <v>18</v>
      </c>
      <c r="E587">
        <v>0</v>
      </c>
      <c r="F587">
        <v>11202</v>
      </c>
    </row>
    <row r="588" spans="1:6" ht="12.75">
      <c r="A588">
        <f>'Локальная смета 2'!A133</f>
        <v>38</v>
      </c>
      <c r="B588">
        <v>19</v>
      </c>
      <c r="C588">
        <v>497</v>
      </c>
      <c r="D588">
        <v>0</v>
      </c>
      <c r="E588">
        <v>0</v>
      </c>
      <c r="F588">
        <v>11202</v>
      </c>
    </row>
    <row r="589" spans="1:6" ht="12.75">
      <c r="A589" t="str">
        <f>'Локальная смета 2'!B133</f>
        <v>ФЕР15-01-019-05</v>
      </c>
      <c r="B589">
        <v>19</v>
      </c>
      <c r="C589">
        <v>497</v>
      </c>
      <c r="D589">
        <v>1</v>
      </c>
      <c r="E589">
        <v>0</v>
      </c>
      <c r="F589">
        <v>11202</v>
      </c>
    </row>
    <row r="590" spans="1:6" ht="12.75">
      <c r="A590" t="str">
        <f>'Локальная смета 2'!C133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v>
      </c>
      <c r="B590">
        <v>19</v>
      </c>
      <c r="C590">
        <v>497</v>
      </c>
      <c r="D590">
        <v>2</v>
      </c>
      <c r="E590">
        <v>0</v>
      </c>
      <c r="F590">
        <v>11202</v>
      </c>
    </row>
    <row r="591" spans="1:6" ht="12.75">
      <c r="A591" t="str">
        <f>'Локальная смета 2'!D134</f>
        <v>100 м2 поверхности облицовки</v>
      </c>
      <c r="B591">
        <v>19</v>
      </c>
      <c r="C591">
        <v>497</v>
      </c>
      <c r="D591">
        <v>3</v>
      </c>
      <c r="E591">
        <v>0</v>
      </c>
      <c r="F591">
        <v>11202</v>
      </c>
    </row>
    <row r="592" spans="1:6" ht="12.75">
      <c r="A592">
        <f>'Локальная смета 2'!D133</f>
        <v>0.999</v>
      </c>
      <c r="B592">
        <v>19</v>
      </c>
      <c r="C592">
        <v>497</v>
      </c>
      <c r="D592">
        <v>4</v>
      </c>
      <c r="E592">
        <v>0</v>
      </c>
      <c r="F592">
        <v>11202</v>
      </c>
    </row>
    <row r="593" spans="1:6" ht="12.75">
      <c r="A593">
        <f>'Локальная смета 2'!F134</f>
        <v>2022.7625999999998</v>
      </c>
      <c r="B593">
        <v>19</v>
      </c>
      <c r="C593">
        <v>497</v>
      </c>
      <c r="D593">
        <v>6</v>
      </c>
      <c r="E593">
        <v>0</v>
      </c>
      <c r="F593">
        <v>11202</v>
      </c>
    </row>
    <row r="594" spans="1:6" ht="12.75">
      <c r="A594">
        <f>'Локальная смета 2'!G133</f>
        <v>47.625</v>
      </c>
      <c r="B594">
        <v>19</v>
      </c>
      <c r="C594">
        <v>497</v>
      </c>
      <c r="D594">
        <v>7</v>
      </c>
      <c r="E594">
        <v>0</v>
      </c>
      <c r="F594">
        <v>11202</v>
      </c>
    </row>
    <row r="595" spans="1:6" ht="12.75">
      <c r="A595">
        <f>'Локальная смета 2'!G134</f>
        <v>25.515</v>
      </c>
      <c r="B595">
        <v>19</v>
      </c>
      <c r="C595">
        <v>497</v>
      </c>
      <c r="D595">
        <v>8</v>
      </c>
      <c r="E595">
        <v>0</v>
      </c>
      <c r="F595">
        <v>11202</v>
      </c>
    </row>
    <row r="596" spans="1:6" ht="12.75">
      <c r="A596">
        <f>'Локальная смета 2'!S133</f>
        <v>220.34459999999996</v>
      </c>
      <c r="B596">
        <v>19</v>
      </c>
      <c r="C596">
        <v>497</v>
      </c>
      <c r="D596">
        <v>9</v>
      </c>
      <c r="E596">
        <v>0</v>
      </c>
      <c r="F596">
        <v>11202</v>
      </c>
    </row>
    <row r="597" spans="1:6" ht="12.75">
      <c r="A597">
        <f>'Локальная смета 2'!S134</f>
        <v>2.475</v>
      </c>
      <c r="B597">
        <v>19</v>
      </c>
      <c r="C597">
        <v>497</v>
      </c>
      <c r="D597">
        <v>10</v>
      </c>
      <c r="E597">
        <v>0</v>
      </c>
      <c r="F597">
        <v>11202</v>
      </c>
    </row>
    <row r="598" spans="1:6" ht="12.75">
      <c r="A598" s="11">
        <f>'Локальная смета 2'!I133</f>
        <v>9190.68</v>
      </c>
      <c r="B598">
        <v>19</v>
      </c>
      <c r="C598">
        <v>497</v>
      </c>
      <c r="D598">
        <v>18</v>
      </c>
      <c r="E598">
        <v>0</v>
      </c>
      <c r="F598">
        <v>11202</v>
      </c>
    </row>
    <row r="599" spans="1:6" ht="12.75">
      <c r="A599">
        <f>'Локальная смета 2'!A135</f>
        <v>39</v>
      </c>
      <c r="B599">
        <v>19</v>
      </c>
      <c r="C599">
        <v>498</v>
      </c>
      <c r="D599">
        <v>0</v>
      </c>
      <c r="E599">
        <v>0</v>
      </c>
      <c r="F599">
        <v>11202</v>
      </c>
    </row>
    <row r="600" spans="1:6" ht="12.75">
      <c r="A600" t="str">
        <f>'Локальная смета 2'!B135</f>
        <v>ФЕР17-01-003-01</v>
      </c>
      <c r="B600">
        <v>19</v>
      </c>
      <c r="C600">
        <v>498</v>
      </c>
      <c r="D600">
        <v>1</v>
      </c>
      <c r="E600">
        <v>0</v>
      </c>
      <c r="F600">
        <v>11202</v>
      </c>
    </row>
    <row r="601" spans="1:6" ht="12.75">
      <c r="A601" t="str">
        <f>'Локальная смета 2'!C135</f>
        <v>Установка унитазов с бачком непосредственно присоединенным</v>
      </c>
      <c r="B601">
        <v>19</v>
      </c>
      <c r="C601">
        <v>498</v>
      </c>
      <c r="D601">
        <v>2</v>
      </c>
      <c r="E601">
        <v>0</v>
      </c>
      <c r="F601">
        <v>11202</v>
      </c>
    </row>
    <row r="602" spans="1:6" ht="12.75">
      <c r="A602" t="str">
        <f>'Локальная смета 2'!D136</f>
        <v>10 комплектов</v>
      </c>
      <c r="B602">
        <v>19</v>
      </c>
      <c r="C602">
        <v>498</v>
      </c>
      <c r="D602">
        <v>3</v>
      </c>
      <c r="E602">
        <v>0</v>
      </c>
      <c r="F602">
        <v>11202</v>
      </c>
    </row>
    <row r="603" spans="1:6" ht="12.75">
      <c r="A603">
        <f>'Локальная смета 2'!D135</f>
        <v>0.2</v>
      </c>
      <c r="B603">
        <v>19</v>
      </c>
      <c r="C603">
        <v>498</v>
      </c>
      <c r="D603">
        <v>4</v>
      </c>
      <c r="E603">
        <v>0</v>
      </c>
      <c r="F603">
        <v>11202</v>
      </c>
    </row>
    <row r="604" spans="1:6" ht="12.75">
      <c r="A604">
        <f>'Локальная смета 2'!F136</f>
        <v>323.3754</v>
      </c>
      <c r="B604">
        <v>19</v>
      </c>
      <c r="C604">
        <v>498</v>
      </c>
      <c r="D604">
        <v>6</v>
      </c>
      <c r="E604">
        <v>0</v>
      </c>
      <c r="F604">
        <v>11202</v>
      </c>
    </row>
    <row r="605" spans="1:6" ht="12.75">
      <c r="A605">
        <f>'Локальная смета 2'!G135</f>
        <v>66.585</v>
      </c>
      <c r="B605">
        <v>19</v>
      </c>
      <c r="C605">
        <v>498</v>
      </c>
      <c r="D605">
        <v>7</v>
      </c>
      <c r="E605">
        <v>0</v>
      </c>
      <c r="F605">
        <v>11202</v>
      </c>
    </row>
    <row r="606" spans="1:6" ht="12.75">
      <c r="A606">
        <f>'Локальная смета 2'!G136</f>
        <v>5.565</v>
      </c>
      <c r="B606">
        <v>19</v>
      </c>
      <c r="C606">
        <v>498</v>
      </c>
      <c r="D606">
        <v>8</v>
      </c>
      <c r="E606">
        <v>0</v>
      </c>
      <c r="F606">
        <v>11202</v>
      </c>
    </row>
    <row r="607" spans="1:6" ht="12.75">
      <c r="A607">
        <f>'Локальная смета 2'!S135</f>
        <v>34.00319999999999</v>
      </c>
      <c r="B607">
        <v>19</v>
      </c>
      <c r="C607">
        <v>498</v>
      </c>
      <c r="D607">
        <v>9</v>
      </c>
      <c r="E607">
        <v>0</v>
      </c>
      <c r="F607">
        <v>11202</v>
      </c>
    </row>
    <row r="608" spans="1:6" ht="12.75">
      <c r="A608" s="11">
        <f>'Локальная смета 2'!S136</f>
        <v>0.48</v>
      </c>
      <c r="B608">
        <v>19</v>
      </c>
      <c r="C608">
        <v>498</v>
      </c>
      <c r="D608">
        <v>10</v>
      </c>
      <c r="E608">
        <v>0</v>
      </c>
      <c r="F608">
        <v>11202</v>
      </c>
    </row>
    <row r="609" spans="1:6" ht="12.75">
      <c r="A609" s="11">
        <f>'Локальная смета 2'!I135</f>
        <v>243.53</v>
      </c>
      <c r="B609">
        <v>19</v>
      </c>
      <c r="C609">
        <v>498</v>
      </c>
      <c r="D609">
        <v>18</v>
      </c>
      <c r="E609">
        <v>0</v>
      </c>
      <c r="F609">
        <v>11202</v>
      </c>
    </row>
    <row r="610" spans="1:6" ht="12.75">
      <c r="A610">
        <f>'Локальная смета 2'!A137</f>
        <v>39.1</v>
      </c>
      <c r="B610">
        <v>19</v>
      </c>
      <c r="C610">
        <v>499</v>
      </c>
      <c r="D610">
        <v>0</v>
      </c>
      <c r="E610">
        <v>0</v>
      </c>
      <c r="F610">
        <v>11206</v>
      </c>
    </row>
    <row r="611" spans="1:6" ht="12.75">
      <c r="A611">
        <f>'Локальная смета 2'!B137</f>
        <v>0</v>
      </c>
      <c r="B611">
        <v>19</v>
      </c>
      <c r="C611">
        <v>499</v>
      </c>
      <c r="D611">
        <v>1</v>
      </c>
      <c r="E611">
        <v>0</v>
      </c>
      <c r="F611">
        <v>11206</v>
      </c>
    </row>
    <row r="612" spans="1:6" ht="12.75">
      <c r="A612" t="str">
        <f>'Локальная смета 2'!C137</f>
        <v>Унитазы типа Компакт</v>
      </c>
      <c r="B612">
        <v>19</v>
      </c>
      <c r="C612">
        <v>499</v>
      </c>
      <c r="D612">
        <v>2</v>
      </c>
      <c r="E612">
        <v>0</v>
      </c>
      <c r="F612">
        <v>11206</v>
      </c>
    </row>
    <row r="613" spans="1:6" ht="12.75">
      <c r="A613" t="str">
        <f>'Локальная смета 2'!D138</f>
        <v>шт.</v>
      </c>
      <c r="B613">
        <v>19</v>
      </c>
      <c r="C613">
        <v>499</v>
      </c>
      <c r="D613">
        <v>3</v>
      </c>
      <c r="E613">
        <v>0</v>
      </c>
      <c r="F613">
        <v>11206</v>
      </c>
    </row>
    <row r="614" spans="1:6" ht="12.75">
      <c r="A614" s="12">
        <f>'Локальная смета 2'!G137</f>
        <v>10</v>
      </c>
      <c r="B614">
        <v>19</v>
      </c>
      <c r="C614">
        <v>499</v>
      </c>
      <c r="D614">
        <v>6</v>
      </c>
      <c r="E614">
        <v>0</v>
      </c>
      <c r="F614">
        <v>11206</v>
      </c>
    </row>
    <row r="615" spans="1:6" ht="12.75">
      <c r="A615">
        <f>'Локальная смета 2'!S137</f>
        <v>0</v>
      </c>
      <c r="B615">
        <v>19</v>
      </c>
      <c r="C615">
        <v>499</v>
      </c>
      <c r="D615">
        <v>8</v>
      </c>
      <c r="E615">
        <v>0</v>
      </c>
      <c r="F615">
        <v>11206</v>
      </c>
    </row>
    <row r="616" spans="1:6" ht="12.75">
      <c r="A616" s="11">
        <f>'Локальная смета 2'!I137</f>
        <v>3338.98</v>
      </c>
      <c r="B616">
        <v>19</v>
      </c>
      <c r="C616">
        <v>499</v>
      </c>
      <c r="D616">
        <v>9</v>
      </c>
      <c r="E616">
        <v>0</v>
      </c>
      <c r="F616">
        <v>11206</v>
      </c>
    </row>
    <row r="617" spans="1:6" ht="12.75">
      <c r="A617">
        <f>'Локальная смета 2'!A139</f>
        <v>40</v>
      </c>
      <c r="B617">
        <v>19</v>
      </c>
      <c r="C617">
        <v>500</v>
      </c>
      <c r="D617">
        <v>0</v>
      </c>
      <c r="E617">
        <v>0</v>
      </c>
      <c r="F617">
        <v>11202</v>
      </c>
    </row>
    <row r="618" spans="1:6" ht="12.75">
      <c r="A618" t="str">
        <f>'Локальная смета 2'!B139</f>
        <v>ФЕРр65-6-19</v>
      </c>
      <c r="B618">
        <v>19</v>
      </c>
      <c r="C618">
        <v>500</v>
      </c>
      <c r="D618">
        <v>1</v>
      </c>
      <c r="E618">
        <v>0</v>
      </c>
      <c r="F618">
        <v>11202</v>
      </c>
    </row>
    <row r="619" spans="1:6" ht="12.75">
      <c r="A619" t="str">
        <f>'Локальная смета 2'!C139</f>
        <v>Смена раковин</v>
      </c>
      <c r="B619">
        <v>19</v>
      </c>
      <c r="C619">
        <v>500</v>
      </c>
      <c r="D619">
        <v>2</v>
      </c>
      <c r="E619">
        <v>0</v>
      </c>
      <c r="F619">
        <v>11202</v>
      </c>
    </row>
    <row r="620" spans="1:6" ht="12.75">
      <c r="A620" t="str">
        <f>'Локальная смета 2'!D140</f>
        <v>100 приборов</v>
      </c>
      <c r="B620">
        <v>19</v>
      </c>
      <c r="C620">
        <v>500</v>
      </c>
      <c r="D620">
        <v>3</v>
      </c>
      <c r="E620">
        <v>0</v>
      </c>
      <c r="F620">
        <v>11202</v>
      </c>
    </row>
    <row r="621" spans="1:6" ht="12.75">
      <c r="A621" s="11">
        <f>'Локальная смета 2'!D139</f>
        <v>0.01</v>
      </c>
      <c r="B621">
        <v>19</v>
      </c>
      <c r="C621">
        <v>500</v>
      </c>
      <c r="D621">
        <v>4</v>
      </c>
      <c r="E621">
        <v>0</v>
      </c>
      <c r="F621">
        <v>11202</v>
      </c>
    </row>
    <row r="622" spans="1:6" ht="12.75">
      <c r="A622" s="11">
        <f>'Локальная смета 2'!F140</f>
        <v>1735.09</v>
      </c>
      <c r="B622">
        <v>19</v>
      </c>
      <c r="C622">
        <v>500</v>
      </c>
      <c r="D622">
        <v>6</v>
      </c>
      <c r="E622">
        <v>0</v>
      </c>
      <c r="F622">
        <v>11202</v>
      </c>
    </row>
    <row r="623" spans="1:6" ht="12.75">
      <c r="A623">
        <f>'Локальная смета 2'!G139</f>
        <v>82.9</v>
      </c>
      <c r="B623">
        <v>19</v>
      </c>
      <c r="C623">
        <v>500</v>
      </c>
      <c r="D623">
        <v>7</v>
      </c>
      <c r="E623">
        <v>0</v>
      </c>
      <c r="F623">
        <v>11202</v>
      </c>
    </row>
    <row r="624" spans="1:6" ht="12.75">
      <c r="A624" s="11">
        <f>'Локальная смета 2'!G140</f>
        <v>8.12</v>
      </c>
      <c r="B624">
        <v>19</v>
      </c>
      <c r="C624">
        <v>500</v>
      </c>
      <c r="D624">
        <v>8</v>
      </c>
      <c r="E624">
        <v>0</v>
      </c>
      <c r="F624">
        <v>11202</v>
      </c>
    </row>
    <row r="625" spans="1:6" ht="12.75">
      <c r="A625">
        <f>'Локальная смета 2'!S139</f>
        <v>191.3</v>
      </c>
      <c r="B625">
        <v>19</v>
      </c>
      <c r="C625">
        <v>500</v>
      </c>
      <c r="D625">
        <v>9</v>
      </c>
      <c r="E625">
        <v>0</v>
      </c>
      <c r="F625">
        <v>11202</v>
      </c>
    </row>
    <row r="626" spans="1:6" ht="12.75">
      <c r="A626">
        <f>'Локальная смета 2'!S140</f>
        <v>0.7</v>
      </c>
      <c r="B626">
        <v>19</v>
      </c>
      <c r="C626">
        <v>500</v>
      </c>
      <c r="D626">
        <v>10</v>
      </c>
      <c r="E626">
        <v>0</v>
      </c>
      <c r="F626">
        <v>11202</v>
      </c>
    </row>
    <row r="627" spans="1:6" ht="12.75">
      <c r="A627" s="11">
        <f>'Локальная смета 2'!I139</f>
        <v>1040.31</v>
      </c>
      <c r="B627">
        <v>19</v>
      </c>
      <c r="C627">
        <v>500</v>
      </c>
      <c r="D627">
        <v>18</v>
      </c>
      <c r="E627">
        <v>0</v>
      </c>
      <c r="F627">
        <v>11202</v>
      </c>
    </row>
    <row r="628" spans="1:6" ht="12.75">
      <c r="A628">
        <f>'Локальная смета 2'!A141</f>
        <v>40.1</v>
      </c>
      <c r="B628">
        <v>19</v>
      </c>
      <c r="C628">
        <v>501</v>
      </c>
      <c r="D628">
        <v>0</v>
      </c>
      <c r="E628">
        <v>0</v>
      </c>
      <c r="F628">
        <v>11206</v>
      </c>
    </row>
    <row r="629" spans="1:6" ht="12.75">
      <c r="A629">
        <f>'Локальная смета 2'!B141</f>
        <v>0</v>
      </c>
      <c r="B629">
        <v>19</v>
      </c>
      <c r="C629">
        <v>501</v>
      </c>
      <c r="D629">
        <v>1</v>
      </c>
      <c r="E629">
        <v>0</v>
      </c>
      <c r="F629">
        <v>11206</v>
      </c>
    </row>
    <row r="630" spans="1:6" ht="12.75">
      <c r="A630" t="str">
        <f>'Локальная смета 2'!C141</f>
        <v>Раковиты типа Тюльпан</v>
      </c>
      <c r="B630">
        <v>19</v>
      </c>
      <c r="C630">
        <v>501</v>
      </c>
      <c r="D630">
        <v>2</v>
      </c>
      <c r="E630">
        <v>0</v>
      </c>
      <c r="F630">
        <v>11206</v>
      </c>
    </row>
    <row r="631" spans="1:6" ht="12.75">
      <c r="A631" t="str">
        <f>'Локальная смета 2'!D142</f>
        <v>шт.</v>
      </c>
      <c r="B631">
        <v>19</v>
      </c>
      <c r="C631">
        <v>501</v>
      </c>
      <c r="D631">
        <v>3</v>
      </c>
      <c r="E631">
        <v>0</v>
      </c>
      <c r="F631">
        <v>11206</v>
      </c>
    </row>
    <row r="632" spans="1:6" ht="12.75">
      <c r="A632" s="12">
        <f>'Локальная смета 2'!G141</f>
        <v>100</v>
      </c>
      <c r="B632">
        <v>19</v>
      </c>
      <c r="C632">
        <v>501</v>
      </c>
      <c r="D632">
        <v>6</v>
      </c>
      <c r="E632">
        <v>0</v>
      </c>
      <c r="F632">
        <v>11206</v>
      </c>
    </row>
    <row r="633" spans="1:6" ht="12.75">
      <c r="A633">
        <f>'Локальная смета 2'!S141</f>
        <v>0</v>
      </c>
      <c r="B633">
        <v>19</v>
      </c>
      <c r="C633">
        <v>501</v>
      </c>
      <c r="D633">
        <v>8</v>
      </c>
      <c r="E633">
        <v>0</v>
      </c>
      <c r="F633">
        <v>11206</v>
      </c>
    </row>
    <row r="634" spans="1:6" ht="12.75">
      <c r="A634" s="11">
        <f>'Локальная смета 2'!I141</f>
        <v>1271.19</v>
      </c>
      <c r="B634">
        <v>19</v>
      </c>
      <c r="C634">
        <v>501</v>
      </c>
      <c r="D634">
        <v>9</v>
      </c>
      <c r="E634">
        <v>0</v>
      </c>
      <c r="F634">
        <v>11206</v>
      </c>
    </row>
    <row r="635" spans="1:6" ht="12.75">
      <c r="A635">
        <f>'Локальная смета 2'!A143</f>
        <v>41</v>
      </c>
      <c r="B635">
        <v>19</v>
      </c>
      <c r="C635">
        <v>502</v>
      </c>
      <c r="D635">
        <v>0</v>
      </c>
      <c r="E635">
        <v>0</v>
      </c>
      <c r="F635">
        <v>11202</v>
      </c>
    </row>
    <row r="636" spans="1:6" ht="12.75">
      <c r="A636" t="str">
        <f>'Локальная смета 2'!B143</f>
        <v>ФЕРр65-6-15</v>
      </c>
      <c r="B636">
        <v>19</v>
      </c>
      <c r="C636">
        <v>502</v>
      </c>
      <c r="D636">
        <v>1</v>
      </c>
      <c r="E636">
        <v>0</v>
      </c>
      <c r="F636">
        <v>11202</v>
      </c>
    </row>
    <row r="637" spans="1:6" ht="12.75">
      <c r="A637" t="str">
        <f>'Локальная смета 2'!C143</f>
        <v>Смена моек на одно отделение</v>
      </c>
      <c r="B637">
        <v>19</v>
      </c>
      <c r="C637">
        <v>502</v>
      </c>
      <c r="D637">
        <v>2</v>
      </c>
      <c r="E637">
        <v>0</v>
      </c>
      <c r="F637">
        <v>11202</v>
      </c>
    </row>
    <row r="638" spans="1:6" ht="12.75">
      <c r="A638" t="str">
        <f>'Локальная смета 2'!D144</f>
        <v>100 приборов</v>
      </c>
      <c r="B638">
        <v>19</v>
      </c>
      <c r="C638">
        <v>502</v>
      </c>
      <c r="D638">
        <v>3</v>
      </c>
      <c r="E638">
        <v>0</v>
      </c>
      <c r="F638">
        <v>11202</v>
      </c>
    </row>
    <row r="639" spans="1:6" ht="12.75">
      <c r="A639" s="11">
        <f>'Локальная смета 2'!D143</f>
        <v>0.01</v>
      </c>
      <c r="B639">
        <v>19</v>
      </c>
      <c r="C639">
        <v>502</v>
      </c>
      <c r="D639">
        <v>4</v>
      </c>
      <c r="E639">
        <v>0</v>
      </c>
      <c r="F639">
        <v>11202</v>
      </c>
    </row>
    <row r="640" spans="1:6" ht="12.75">
      <c r="A640" s="11">
        <f>'Локальная смета 2'!F144</f>
        <v>2969.52</v>
      </c>
      <c r="B640">
        <v>19</v>
      </c>
      <c r="C640">
        <v>502</v>
      </c>
      <c r="D640">
        <v>6</v>
      </c>
      <c r="E640">
        <v>0</v>
      </c>
      <c r="F640">
        <v>11202</v>
      </c>
    </row>
    <row r="641" spans="1:6" ht="12.75">
      <c r="A641">
        <f>'Локальная смета 2'!G143</f>
        <v>82.9</v>
      </c>
      <c r="B641">
        <v>19</v>
      </c>
      <c r="C641">
        <v>502</v>
      </c>
      <c r="D641">
        <v>7</v>
      </c>
      <c r="E641">
        <v>0</v>
      </c>
      <c r="F641">
        <v>11202</v>
      </c>
    </row>
    <row r="642" spans="1:6" ht="12.75">
      <c r="A642" s="11">
        <f>'Локальная смета 2'!G144</f>
        <v>8.12</v>
      </c>
      <c r="B642">
        <v>19</v>
      </c>
      <c r="C642">
        <v>502</v>
      </c>
      <c r="D642">
        <v>8</v>
      </c>
      <c r="E642">
        <v>0</v>
      </c>
      <c r="F642">
        <v>11202</v>
      </c>
    </row>
    <row r="643" spans="1:6" ht="12.75">
      <c r="A643">
        <f>'Локальная смета 2'!S143</f>
        <v>327.4</v>
      </c>
      <c r="B643">
        <v>19</v>
      </c>
      <c r="C643">
        <v>502</v>
      </c>
      <c r="D643">
        <v>9</v>
      </c>
      <c r="E643">
        <v>0</v>
      </c>
      <c r="F643">
        <v>11202</v>
      </c>
    </row>
    <row r="644" spans="1:6" ht="12.75">
      <c r="A644">
        <f>'Локальная смета 2'!S144</f>
        <v>0.7</v>
      </c>
      <c r="B644">
        <v>19</v>
      </c>
      <c r="C644">
        <v>502</v>
      </c>
      <c r="D644">
        <v>10</v>
      </c>
      <c r="E644">
        <v>0</v>
      </c>
      <c r="F644">
        <v>11202</v>
      </c>
    </row>
    <row r="645" spans="1:6" ht="12.75">
      <c r="A645">
        <f>'Локальная смета 2'!I143</f>
        <v>728.9399999999987</v>
      </c>
      <c r="B645">
        <v>19</v>
      </c>
      <c r="C645">
        <v>502</v>
      </c>
      <c r="D645">
        <v>18</v>
      </c>
      <c r="E645">
        <v>0</v>
      </c>
      <c r="F645">
        <v>11202</v>
      </c>
    </row>
    <row r="646" spans="1:6" ht="12.75">
      <c r="A646">
        <f>'Локальная смета 2'!A145</f>
        <v>41.1</v>
      </c>
      <c r="B646">
        <v>19</v>
      </c>
      <c r="C646">
        <v>503</v>
      </c>
      <c r="D646">
        <v>0</v>
      </c>
      <c r="E646">
        <v>0</v>
      </c>
      <c r="F646">
        <v>11206</v>
      </c>
    </row>
    <row r="647" spans="1:6" ht="12.75">
      <c r="A647">
        <f>'Локальная смета 2'!B145</f>
        <v>0</v>
      </c>
      <c r="B647">
        <v>19</v>
      </c>
      <c r="C647">
        <v>503</v>
      </c>
      <c r="D647">
        <v>1</v>
      </c>
      <c r="E647">
        <v>0</v>
      </c>
      <c r="F647">
        <v>11206</v>
      </c>
    </row>
    <row r="648" spans="1:6" ht="12.75">
      <c r="A648" t="str">
        <f>'Локальная смета 2'!C145</f>
        <v>Мойка на два отделения</v>
      </c>
      <c r="B648">
        <v>19</v>
      </c>
      <c r="C648">
        <v>503</v>
      </c>
      <c r="D648">
        <v>2</v>
      </c>
      <c r="E648">
        <v>0</v>
      </c>
      <c r="F648">
        <v>11206</v>
      </c>
    </row>
    <row r="649" spans="1:6" ht="12.75">
      <c r="A649" t="str">
        <f>'Локальная смета 2'!D146</f>
        <v>шт.</v>
      </c>
      <c r="B649">
        <v>19</v>
      </c>
      <c r="C649">
        <v>503</v>
      </c>
      <c r="D649">
        <v>3</v>
      </c>
      <c r="E649">
        <v>0</v>
      </c>
      <c r="F649">
        <v>11206</v>
      </c>
    </row>
    <row r="650" spans="1:6" ht="12.75">
      <c r="A650" s="12">
        <f>'Локальная смета 2'!G145</f>
        <v>100</v>
      </c>
      <c r="B650">
        <v>19</v>
      </c>
      <c r="C650">
        <v>503</v>
      </c>
      <c r="D650">
        <v>6</v>
      </c>
      <c r="E650">
        <v>0</v>
      </c>
      <c r="F650">
        <v>11206</v>
      </c>
    </row>
    <row r="651" spans="1:6" ht="12.75">
      <c r="A651">
        <f>'Локальная смета 2'!S145</f>
        <v>0</v>
      </c>
      <c r="B651">
        <v>19</v>
      </c>
      <c r="C651">
        <v>503</v>
      </c>
      <c r="D651">
        <v>8</v>
      </c>
      <c r="E651">
        <v>0</v>
      </c>
      <c r="F651">
        <v>11206</v>
      </c>
    </row>
    <row r="652" spans="1:6" ht="12.75">
      <c r="A652" s="11">
        <f>'Локальная смета 2'!I145</f>
        <v>1915.25</v>
      </c>
      <c r="B652">
        <v>19</v>
      </c>
      <c r="C652">
        <v>503</v>
      </c>
      <c r="D652">
        <v>9</v>
      </c>
      <c r="E652">
        <v>0</v>
      </c>
      <c r="F652">
        <v>11206</v>
      </c>
    </row>
    <row r="653" spans="1:6" ht="12.75">
      <c r="A653">
        <f>'Локальная смета 2'!A147</f>
        <v>42</v>
      </c>
      <c r="B653">
        <v>19</v>
      </c>
      <c r="C653">
        <v>504</v>
      </c>
      <c r="D653">
        <v>0</v>
      </c>
      <c r="E653">
        <v>0</v>
      </c>
      <c r="F653">
        <v>11202</v>
      </c>
    </row>
    <row r="654" spans="1:6" ht="12.75">
      <c r="A654" t="str">
        <f>'Локальная смета 2'!B147</f>
        <v>ФЕР17-01-005-04</v>
      </c>
      <c r="B654">
        <v>19</v>
      </c>
      <c r="C654">
        <v>504</v>
      </c>
      <c r="D654">
        <v>1</v>
      </c>
      <c r="E654">
        <v>0</v>
      </c>
      <c r="F654">
        <v>11202</v>
      </c>
    </row>
    <row r="655" spans="1:6" ht="12.75">
      <c r="A655" t="str">
        <f>'Локальная смета 2'!C147</f>
        <v>Установка раковин</v>
      </c>
      <c r="B655">
        <v>19</v>
      </c>
      <c r="C655">
        <v>504</v>
      </c>
      <c r="D655">
        <v>2</v>
      </c>
      <c r="E655">
        <v>0</v>
      </c>
      <c r="F655">
        <v>11202</v>
      </c>
    </row>
    <row r="656" spans="1:6" ht="12.75">
      <c r="A656" t="str">
        <f>'Локальная смета 2'!D148</f>
        <v>10 комплектов</v>
      </c>
      <c r="B656">
        <v>19</v>
      </c>
      <c r="C656">
        <v>504</v>
      </c>
      <c r="D656">
        <v>3</v>
      </c>
      <c r="E656">
        <v>0</v>
      </c>
      <c r="F656">
        <v>11202</v>
      </c>
    </row>
    <row r="657" spans="1:6" ht="12.75">
      <c r="A657">
        <f>'Локальная смета 2'!D147</f>
        <v>0.1</v>
      </c>
      <c r="B657">
        <v>19</v>
      </c>
      <c r="C657">
        <v>504</v>
      </c>
      <c r="D657">
        <v>4</v>
      </c>
      <c r="E657">
        <v>0</v>
      </c>
      <c r="F657">
        <v>11202</v>
      </c>
    </row>
    <row r="658" spans="1:6" ht="12.75">
      <c r="A658">
        <f>'Локальная смета 2'!F148</f>
        <v>119.34239999999998</v>
      </c>
      <c r="B658">
        <v>19</v>
      </c>
      <c r="C658">
        <v>504</v>
      </c>
      <c r="D658">
        <v>6</v>
      </c>
      <c r="E658">
        <v>0</v>
      </c>
      <c r="F658">
        <v>11202</v>
      </c>
    </row>
    <row r="659" spans="1:6" ht="12.75">
      <c r="A659" s="11">
        <f>'Локальная смета 2'!G147</f>
        <v>22.17</v>
      </c>
      <c r="B659">
        <v>19</v>
      </c>
      <c r="C659">
        <v>504</v>
      </c>
      <c r="D659">
        <v>7</v>
      </c>
      <c r="E659">
        <v>0</v>
      </c>
      <c r="F659">
        <v>11202</v>
      </c>
    </row>
    <row r="660" spans="1:6" ht="12.75">
      <c r="A660">
        <f>'Локальная смета 2'!G148</f>
        <v>1.215</v>
      </c>
      <c r="B660">
        <v>19</v>
      </c>
      <c r="C660">
        <v>504</v>
      </c>
      <c r="D660">
        <v>8</v>
      </c>
      <c r="E660">
        <v>0</v>
      </c>
      <c r="F660">
        <v>11202</v>
      </c>
    </row>
    <row r="661" spans="1:6" ht="12.75">
      <c r="A661">
        <f>'Локальная смета 2'!S147</f>
        <v>12.4062</v>
      </c>
      <c r="B661">
        <v>19</v>
      </c>
      <c r="C661">
        <v>504</v>
      </c>
      <c r="D661">
        <v>9</v>
      </c>
      <c r="E661">
        <v>0</v>
      </c>
      <c r="F661">
        <v>11202</v>
      </c>
    </row>
    <row r="662" spans="1:6" ht="12.75">
      <c r="A662">
        <f>'Локальная смета 2'!S148</f>
        <v>0.105</v>
      </c>
      <c r="B662">
        <v>19</v>
      </c>
      <c r="C662">
        <v>504</v>
      </c>
      <c r="D662">
        <v>10</v>
      </c>
      <c r="E662">
        <v>0</v>
      </c>
      <c r="F662">
        <v>11202</v>
      </c>
    </row>
    <row r="663" spans="1:6" ht="12.75">
      <c r="A663">
        <f>'Локальная смета 2'!I147</f>
        <v>91.05999999999995</v>
      </c>
      <c r="B663">
        <v>19</v>
      </c>
      <c r="C663">
        <v>504</v>
      </c>
      <c r="D663">
        <v>18</v>
      </c>
      <c r="E663">
        <v>0</v>
      </c>
      <c r="F663">
        <v>11202</v>
      </c>
    </row>
    <row r="664" spans="1:6" ht="12.75">
      <c r="A664">
        <f>'Локальная смета 2'!A149</f>
        <v>42.1</v>
      </c>
      <c r="B664">
        <v>19</v>
      </c>
      <c r="C664">
        <v>505</v>
      </c>
      <c r="D664">
        <v>0</v>
      </c>
      <c r="E664">
        <v>0</v>
      </c>
      <c r="F664">
        <v>11206</v>
      </c>
    </row>
    <row r="665" spans="1:6" ht="12.75">
      <c r="A665">
        <f>'Локальная смета 2'!B149</f>
        <v>0</v>
      </c>
      <c r="B665">
        <v>19</v>
      </c>
      <c r="C665">
        <v>505</v>
      </c>
      <c r="D665">
        <v>1</v>
      </c>
      <c r="E665">
        <v>0</v>
      </c>
      <c r="F665">
        <v>11206</v>
      </c>
    </row>
    <row r="666" spans="1:6" ht="12.75">
      <c r="A666" t="str">
        <f>'Локальная смета 2'!C149</f>
        <v>Раковина типа Тюльпан</v>
      </c>
      <c r="B666">
        <v>19</v>
      </c>
      <c r="C666">
        <v>505</v>
      </c>
      <c r="D666">
        <v>2</v>
      </c>
      <c r="E666">
        <v>0</v>
      </c>
      <c r="F666">
        <v>11206</v>
      </c>
    </row>
    <row r="667" spans="1:6" ht="12.75">
      <c r="A667" t="str">
        <f>'Локальная смета 2'!D150</f>
        <v>шт.</v>
      </c>
      <c r="B667">
        <v>19</v>
      </c>
      <c r="C667">
        <v>505</v>
      </c>
      <c r="D667">
        <v>3</v>
      </c>
      <c r="E667">
        <v>0</v>
      </c>
      <c r="F667">
        <v>11206</v>
      </c>
    </row>
    <row r="668" spans="1:6" ht="12.75">
      <c r="A668" s="12">
        <f>'Локальная смета 2'!G149</f>
        <v>10</v>
      </c>
      <c r="B668">
        <v>19</v>
      </c>
      <c r="C668">
        <v>505</v>
      </c>
      <c r="D668">
        <v>6</v>
      </c>
      <c r="E668">
        <v>0</v>
      </c>
      <c r="F668">
        <v>11206</v>
      </c>
    </row>
    <row r="669" spans="1:6" ht="12.75">
      <c r="A669">
        <f>'Локальная смета 2'!S149</f>
        <v>0</v>
      </c>
      <c r="B669">
        <v>19</v>
      </c>
      <c r="C669">
        <v>505</v>
      </c>
      <c r="D669">
        <v>8</v>
      </c>
      <c r="E669">
        <v>0</v>
      </c>
      <c r="F669">
        <v>11206</v>
      </c>
    </row>
    <row r="670" spans="1:6" ht="12.75">
      <c r="A670" s="11">
        <f>'Локальная смета 2'!I149</f>
        <v>1271.19</v>
      </c>
      <c r="B670">
        <v>19</v>
      </c>
      <c r="C670">
        <v>505</v>
      </c>
      <c r="D670">
        <v>9</v>
      </c>
      <c r="E670">
        <v>0</v>
      </c>
      <c r="F670">
        <v>11206</v>
      </c>
    </row>
    <row r="671" spans="1:6" ht="12.75">
      <c r="A671">
        <f>'Локальная смета 2'!A151</f>
        <v>42.2</v>
      </c>
      <c r="B671">
        <v>19</v>
      </c>
      <c r="C671">
        <v>506</v>
      </c>
      <c r="D671">
        <v>0</v>
      </c>
      <c r="E671">
        <v>0</v>
      </c>
      <c r="F671">
        <v>11206</v>
      </c>
    </row>
    <row r="672" spans="1:6" ht="12.75">
      <c r="A672">
        <f>'Локальная смета 2'!B151</f>
        <v>0</v>
      </c>
      <c r="B672">
        <v>19</v>
      </c>
      <c r="C672">
        <v>506</v>
      </c>
      <c r="D672">
        <v>1</v>
      </c>
      <c r="E672">
        <v>0</v>
      </c>
      <c r="F672">
        <v>11206</v>
      </c>
    </row>
    <row r="673" spans="1:6" ht="12.75">
      <c r="A673" t="str">
        <f>'Локальная смета 2'!C151</f>
        <v>Выпуск</v>
      </c>
      <c r="B673">
        <v>19</v>
      </c>
      <c r="C673">
        <v>506</v>
      </c>
      <c r="D673">
        <v>2</v>
      </c>
      <c r="E673">
        <v>0</v>
      </c>
      <c r="F673">
        <v>11206</v>
      </c>
    </row>
    <row r="674" spans="1:6" ht="12.75">
      <c r="A674" t="str">
        <f>'Локальная смета 2'!D152</f>
        <v>шт</v>
      </c>
      <c r="B674">
        <v>19</v>
      </c>
      <c r="C674">
        <v>506</v>
      </c>
      <c r="D674">
        <v>3</v>
      </c>
      <c r="E674">
        <v>0</v>
      </c>
      <c r="F674">
        <v>11206</v>
      </c>
    </row>
    <row r="675" spans="1:6" ht="12.75">
      <c r="A675" s="12">
        <f>'Локальная смета 2'!G151</f>
        <v>10</v>
      </c>
      <c r="B675">
        <v>19</v>
      </c>
      <c r="C675">
        <v>506</v>
      </c>
      <c r="D675">
        <v>6</v>
      </c>
      <c r="E675">
        <v>0</v>
      </c>
      <c r="F675">
        <v>11206</v>
      </c>
    </row>
    <row r="676" spans="1:6" ht="12.75">
      <c r="A676">
        <f>'Локальная смета 2'!S151</f>
        <v>0</v>
      </c>
      <c r="B676">
        <v>19</v>
      </c>
      <c r="C676">
        <v>506</v>
      </c>
      <c r="D676">
        <v>8</v>
      </c>
      <c r="E676">
        <v>0</v>
      </c>
      <c r="F676">
        <v>11206</v>
      </c>
    </row>
    <row r="677" spans="1:6" ht="12.75">
      <c r="A677" s="12">
        <f>'Локальная смета 2'!I151</f>
        <v>72</v>
      </c>
      <c r="B677">
        <v>19</v>
      </c>
      <c r="C677">
        <v>506</v>
      </c>
      <c r="D677">
        <v>9</v>
      </c>
      <c r="E677">
        <v>0</v>
      </c>
      <c r="F677">
        <v>11206</v>
      </c>
    </row>
    <row r="678" spans="1:6" ht="12.75">
      <c r="A678">
        <f>'Локальная смета 2'!A153</f>
        <v>42.3</v>
      </c>
      <c r="B678">
        <v>19</v>
      </c>
      <c r="C678">
        <v>507</v>
      </c>
      <c r="D678">
        <v>0</v>
      </c>
      <c r="E678">
        <v>0</v>
      </c>
      <c r="F678">
        <v>11206</v>
      </c>
    </row>
    <row r="679" spans="1:6" ht="12.75">
      <c r="A679">
        <f>'Локальная смета 2'!B153</f>
        <v>0</v>
      </c>
      <c r="B679">
        <v>19</v>
      </c>
      <c r="C679">
        <v>507</v>
      </c>
      <c r="D679">
        <v>1</v>
      </c>
      <c r="E679">
        <v>0</v>
      </c>
      <c r="F679">
        <v>11206</v>
      </c>
    </row>
    <row r="680" spans="1:6" ht="12.75">
      <c r="A680" t="str">
        <f>'Локальная смета 2'!C153</f>
        <v>Гибкие подводки</v>
      </c>
      <c r="B680">
        <v>19</v>
      </c>
      <c r="C680">
        <v>507</v>
      </c>
      <c r="D680">
        <v>2</v>
      </c>
      <c r="E680">
        <v>0</v>
      </c>
      <c r="F680">
        <v>11206</v>
      </c>
    </row>
    <row r="681" spans="1:6" ht="12.75">
      <c r="A681" t="str">
        <f>'Локальная смета 2'!D154</f>
        <v>шт.</v>
      </c>
      <c r="B681">
        <v>19</v>
      </c>
      <c r="C681">
        <v>507</v>
      </c>
      <c r="D681">
        <v>3</v>
      </c>
      <c r="E681">
        <v>0</v>
      </c>
      <c r="F681">
        <v>11206</v>
      </c>
    </row>
    <row r="682" spans="1:6" ht="12.75">
      <c r="A682" s="12">
        <f>'Локальная смета 2'!G153</f>
        <v>20</v>
      </c>
      <c r="B682">
        <v>19</v>
      </c>
      <c r="C682">
        <v>507</v>
      </c>
      <c r="D682">
        <v>6</v>
      </c>
      <c r="E682">
        <v>0</v>
      </c>
      <c r="F682">
        <v>11206</v>
      </c>
    </row>
    <row r="683" spans="1:6" ht="12.75">
      <c r="A683">
        <f>'Локальная смета 2'!S153</f>
        <v>0</v>
      </c>
      <c r="B683">
        <v>19</v>
      </c>
      <c r="C683">
        <v>507</v>
      </c>
      <c r="D683">
        <v>8</v>
      </c>
      <c r="E683">
        <v>0</v>
      </c>
      <c r="F683">
        <v>11206</v>
      </c>
    </row>
    <row r="684" spans="1:6" ht="12.75">
      <c r="A684">
        <f>'Локальная смета 2'!I153</f>
        <v>64.4</v>
      </c>
      <c r="B684">
        <v>19</v>
      </c>
      <c r="C684">
        <v>507</v>
      </c>
      <c r="D684">
        <v>9</v>
      </c>
      <c r="E684">
        <v>0</v>
      </c>
      <c r="F684">
        <v>11206</v>
      </c>
    </row>
    <row r="685" spans="1:6" ht="12.75">
      <c r="A685">
        <f>'Локальная смета 2'!A155</f>
        <v>43</v>
      </c>
      <c r="B685">
        <v>19</v>
      </c>
      <c r="C685">
        <v>508</v>
      </c>
      <c r="D685">
        <v>0</v>
      </c>
      <c r="E685">
        <v>0</v>
      </c>
      <c r="F685">
        <v>11202</v>
      </c>
    </row>
    <row r="686" spans="1:6" ht="12.75">
      <c r="A686" t="str">
        <f>'Локальная смета 2'!B155</f>
        <v>ФЕР17-01-002-03</v>
      </c>
      <c r="B686">
        <v>19</v>
      </c>
      <c r="C686">
        <v>508</v>
      </c>
      <c r="D686">
        <v>1</v>
      </c>
      <c r="E686">
        <v>0</v>
      </c>
      <c r="F686">
        <v>11202</v>
      </c>
    </row>
    <row r="687" spans="1:6" ht="12.75">
      <c r="A687" t="str">
        <f>'Локальная смета 2'!C155</f>
        <v>Установка смесителей</v>
      </c>
      <c r="B687">
        <v>19</v>
      </c>
      <c r="C687">
        <v>508</v>
      </c>
      <c r="D687">
        <v>2</v>
      </c>
      <c r="E687">
        <v>0</v>
      </c>
      <c r="F687">
        <v>11202</v>
      </c>
    </row>
    <row r="688" spans="1:6" ht="12.75">
      <c r="A688" t="str">
        <f>'Локальная смета 2'!D156</f>
        <v>10 шт.</v>
      </c>
      <c r="B688">
        <v>19</v>
      </c>
      <c r="C688">
        <v>508</v>
      </c>
      <c r="D688">
        <v>3</v>
      </c>
      <c r="E688">
        <v>0</v>
      </c>
      <c r="F688">
        <v>11202</v>
      </c>
    </row>
    <row r="689" spans="1:6" ht="12.75">
      <c r="A689">
        <f>'Локальная смета 2'!D155</f>
        <v>0.1</v>
      </c>
      <c r="B689">
        <v>19</v>
      </c>
      <c r="C689">
        <v>508</v>
      </c>
      <c r="D689">
        <v>4</v>
      </c>
      <c r="E689">
        <v>0</v>
      </c>
      <c r="F689">
        <v>11202</v>
      </c>
    </row>
    <row r="690" spans="1:6" ht="12.75">
      <c r="A690">
        <f>'Локальная смета 2'!F156</f>
        <v>92.9292</v>
      </c>
      <c r="B690">
        <v>19</v>
      </c>
      <c r="C690">
        <v>508</v>
      </c>
      <c r="D690">
        <v>6</v>
      </c>
      <c r="E690">
        <v>0</v>
      </c>
      <c r="F690">
        <v>11202</v>
      </c>
    </row>
    <row r="691" spans="1:6" ht="12.75">
      <c r="A691">
        <f>'Локальная смета 2'!G155</f>
        <v>0.3</v>
      </c>
      <c r="B691">
        <v>19</v>
      </c>
      <c r="C691">
        <v>508</v>
      </c>
      <c r="D691">
        <v>7</v>
      </c>
      <c r="E691">
        <v>0</v>
      </c>
      <c r="F691">
        <v>11202</v>
      </c>
    </row>
    <row r="692" spans="1:6" ht="12.75">
      <c r="A692" s="12">
        <f>'Локальная смета 2'!G156</f>
        <v>0</v>
      </c>
      <c r="B692">
        <v>19</v>
      </c>
      <c r="C692">
        <v>508</v>
      </c>
      <c r="D692">
        <v>8</v>
      </c>
      <c r="E692">
        <v>0</v>
      </c>
      <c r="F692">
        <v>11202</v>
      </c>
    </row>
    <row r="693" spans="1:6" ht="12.75">
      <c r="A693" s="11">
        <f>'Локальная смета 2'!S155</f>
        <v>9.66</v>
      </c>
      <c r="B693">
        <v>19</v>
      </c>
      <c r="C693">
        <v>508</v>
      </c>
      <c r="D693">
        <v>9</v>
      </c>
      <c r="E693">
        <v>0</v>
      </c>
      <c r="F693">
        <v>11202</v>
      </c>
    </row>
    <row r="694" spans="1:6" ht="12.75">
      <c r="A694" s="12">
        <f>'Локальная смета 2'!S156</f>
        <v>0</v>
      </c>
      <c r="B694">
        <v>19</v>
      </c>
      <c r="C694">
        <v>508</v>
      </c>
      <c r="D694">
        <v>10</v>
      </c>
      <c r="E694">
        <v>0</v>
      </c>
      <c r="F694">
        <v>11202</v>
      </c>
    </row>
    <row r="695" spans="1:6" ht="12.75">
      <c r="A695" s="11">
        <f>'Локальная смета 2'!I155</f>
        <v>1445.43</v>
      </c>
      <c r="B695">
        <v>19</v>
      </c>
      <c r="C695">
        <v>508</v>
      </c>
      <c r="D695">
        <v>18</v>
      </c>
      <c r="E695">
        <v>0</v>
      </c>
      <c r="F695">
        <v>11202</v>
      </c>
    </row>
    <row r="696" spans="1:6" ht="12.75">
      <c r="A696">
        <f>'Локальная смета 2'!A157</f>
        <v>44</v>
      </c>
      <c r="B696">
        <v>19</v>
      </c>
      <c r="C696">
        <v>509</v>
      </c>
      <c r="D696">
        <v>0</v>
      </c>
      <c r="E696">
        <v>0</v>
      </c>
      <c r="F696">
        <v>11202</v>
      </c>
    </row>
    <row r="697" spans="1:6" ht="12.75">
      <c r="A697" t="str">
        <f>'Локальная смета 2'!B157</f>
        <v>ФЕР17-01-004-01</v>
      </c>
      <c r="B697">
        <v>19</v>
      </c>
      <c r="C697">
        <v>509</v>
      </c>
      <c r="D697">
        <v>1</v>
      </c>
      <c r="E697">
        <v>0</v>
      </c>
      <c r="F697">
        <v>11202</v>
      </c>
    </row>
    <row r="698" spans="1:6" ht="12.75">
      <c r="A698" t="str">
        <f>'Локальная смета 2'!C157</f>
        <v>Установка писсуаров настенных</v>
      </c>
      <c r="B698">
        <v>19</v>
      </c>
      <c r="C698">
        <v>509</v>
      </c>
      <c r="D698">
        <v>2</v>
      </c>
      <c r="E698">
        <v>0</v>
      </c>
      <c r="F698">
        <v>11202</v>
      </c>
    </row>
    <row r="699" spans="1:6" ht="12.75">
      <c r="A699" t="str">
        <f>'Локальная смета 2'!D158</f>
        <v>10 комплектов</v>
      </c>
      <c r="B699">
        <v>19</v>
      </c>
      <c r="C699">
        <v>509</v>
      </c>
      <c r="D699">
        <v>3</v>
      </c>
      <c r="E699">
        <v>0</v>
      </c>
      <c r="F699">
        <v>11202</v>
      </c>
    </row>
    <row r="700" spans="1:6" ht="12.75">
      <c r="A700">
        <f>'Локальная смета 2'!D157</f>
        <v>0.1</v>
      </c>
      <c r="B700">
        <v>19</v>
      </c>
      <c r="C700">
        <v>509</v>
      </c>
      <c r="D700">
        <v>4</v>
      </c>
      <c r="E700">
        <v>0</v>
      </c>
      <c r="F700">
        <v>11202</v>
      </c>
    </row>
    <row r="701" spans="1:6" ht="12.75">
      <c r="A701">
        <f>'Локальная смета 2'!F158</f>
        <v>133.8738</v>
      </c>
      <c r="B701">
        <v>19</v>
      </c>
      <c r="C701">
        <v>509</v>
      </c>
      <c r="D701">
        <v>6</v>
      </c>
      <c r="E701">
        <v>0</v>
      </c>
      <c r="F701">
        <v>11202</v>
      </c>
    </row>
    <row r="702" spans="1:6" ht="12.75">
      <c r="A702">
        <f>'Локальная смета 2'!G157</f>
        <v>24.885</v>
      </c>
      <c r="B702">
        <v>19</v>
      </c>
      <c r="C702">
        <v>509</v>
      </c>
      <c r="D702">
        <v>7</v>
      </c>
      <c r="E702">
        <v>0</v>
      </c>
      <c r="F702">
        <v>11202</v>
      </c>
    </row>
    <row r="703" spans="1:6" ht="12.75">
      <c r="A703" s="11">
        <f>'Локальная смета 2'!G158</f>
        <v>1.74</v>
      </c>
      <c r="B703">
        <v>19</v>
      </c>
      <c r="C703">
        <v>509</v>
      </c>
      <c r="D703">
        <v>8</v>
      </c>
      <c r="E703">
        <v>0</v>
      </c>
      <c r="F703">
        <v>11202</v>
      </c>
    </row>
    <row r="704" spans="1:6" ht="12.75">
      <c r="A704">
        <f>'Локальная смета 2'!S157</f>
        <v>14.2416</v>
      </c>
      <c r="B704">
        <v>19</v>
      </c>
      <c r="C704">
        <v>509</v>
      </c>
      <c r="D704">
        <v>9</v>
      </c>
      <c r="E704">
        <v>0</v>
      </c>
      <c r="F704">
        <v>11202</v>
      </c>
    </row>
    <row r="705" spans="1:6" ht="12.75">
      <c r="A705" s="11">
        <f>'Локальная смета 2'!S158</f>
        <v>0.15</v>
      </c>
      <c r="B705">
        <v>19</v>
      </c>
      <c r="C705">
        <v>509</v>
      </c>
      <c r="D705">
        <v>10</v>
      </c>
      <c r="E705">
        <v>0</v>
      </c>
      <c r="F705">
        <v>11202</v>
      </c>
    </row>
    <row r="706" spans="1:6" ht="12.75">
      <c r="A706" s="11">
        <f>'Локальная смета 2'!I157</f>
        <v>66.53</v>
      </c>
      <c r="B706">
        <v>19</v>
      </c>
      <c r="C706">
        <v>509</v>
      </c>
      <c r="D706">
        <v>18</v>
      </c>
      <c r="E706">
        <v>0</v>
      </c>
      <c r="F706">
        <v>11202</v>
      </c>
    </row>
    <row r="707" spans="1:6" ht="12.75">
      <c r="A707">
        <f>'Локальная смета 2'!A159</f>
        <v>44.1</v>
      </c>
      <c r="B707">
        <v>19</v>
      </c>
      <c r="C707">
        <v>510</v>
      </c>
      <c r="D707">
        <v>0</v>
      </c>
      <c r="E707">
        <v>0</v>
      </c>
      <c r="F707">
        <v>11206</v>
      </c>
    </row>
    <row r="708" spans="1:6" ht="12.75">
      <c r="A708">
        <f>'Локальная смета 2'!B159</f>
        <v>0</v>
      </c>
      <c r="B708">
        <v>19</v>
      </c>
      <c r="C708">
        <v>510</v>
      </c>
      <c r="D708">
        <v>1</v>
      </c>
      <c r="E708">
        <v>0</v>
      </c>
      <c r="F708">
        <v>11206</v>
      </c>
    </row>
    <row r="709" spans="1:6" ht="12.75">
      <c r="A709" t="str">
        <f>'Локальная смета 2'!C159</f>
        <v>Писуар настенный</v>
      </c>
      <c r="B709">
        <v>19</v>
      </c>
      <c r="C709">
        <v>510</v>
      </c>
      <c r="D709">
        <v>2</v>
      </c>
      <c r="E709">
        <v>0</v>
      </c>
      <c r="F709">
        <v>11206</v>
      </c>
    </row>
    <row r="710" spans="1:6" ht="12.75">
      <c r="A710" t="str">
        <f>'Локальная смета 2'!D160</f>
        <v>шт.</v>
      </c>
      <c r="B710">
        <v>19</v>
      </c>
      <c r="C710">
        <v>510</v>
      </c>
      <c r="D710">
        <v>3</v>
      </c>
      <c r="E710">
        <v>0</v>
      </c>
      <c r="F710">
        <v>11206</v>
      </c>
    </row>
    <row r="711" spans="1:6" ht="12.75">
      <c r="A711" s="12">
        <f>'Локальная смета 2'!G159</f>
        <v>10</v>
      </c>
      <c r="B711">
        <v>19</v>
      </c>
      <c r="C711">
        <v>510</v>
      </c>
      <c r="D711">
        <v>6</v>
      </c>
      <c r="E711">
        <v>0</v>
      </c>
      <c r="F711">
        <v>11206</v>
      </c>
    </row>
    <row r="712" spans="1:6" ht="12.75">
      <c r="A712">
        <f>'Локальная смета 2'!S159</f>
        <v>0</v>
      </c>
      <c r="B712">
        <v>19</v>
      </c>
      <c r="C712">
        <v>510</v>
      </c>
      <c r="D712">
        <v>8</v>
      </c>
      <c r="E712">
        <v>0</v>
      </c>
      <c r="F712">
        <v>11206</v>
      </c>
    </row>
    <row r="713" spans="1:6" ht="12.75">
      <c r="A713" s="11">
        <f>'Локальная смета 2'!I159</f>
        <v>2711.86</v>
      </c>
      <c r="B713">
        <v>19</v>
      </c>
      <c r="C713">
        <v>510</v>
      </c>
      <c r="D713">
        <v>9</v>
      </c>
      <c r="E713">
        <v>0</v>
      </c>
      <c r="F713">
        <v>11206</v>
      </c>
    </row>
    <row r="714" spans="1:6" ht="12.75">
      <c r="A714">
        <f>'Локальная смета 2'!A161</f>
        <v>45</v>
      </c>
      <c r="B714">
        <v>19</v>
      </c>
      <c r="C714">
        <v>512</v>
      </c>
      <c r="D714">
        <v>0</v>
      </c>
      <c r="E714">
        <v>0</v>
      </c>
      <c r="F714">
        <v>11202</v>
      </c>
    </row>
    <row r="715" spans="1:6" ht="12.75">
      <c r="A715" t="str">
        <f>'Локальная смета 2'!B161</f>
        <v>ФЕР16-05-001-01</v>
      </c>
      <c r="B715">
        <v>19</v>
      </c>
      <c r="C715">
        <v>512</v>
      </c>
      <c r="D715">
        <v>1</v>
      </c>
      <c r="E715">
        <v>0</v>
      </c>
      <c r="F715">
        <v>11202</v>
      </c>
    </row>
    <row r="716" spans="1:6" ht="12.75">
      <c r="A716" t="str">
        <f>'Локальная смета 2'!C161</f>
        <v>Установка вентилей труб диаметром до 25 мм</v>
      </c>
      <c r="B716">
        <v>19</v>
      </c>
      <c r="C716">
        <v>512</v>
      </c>
      <c r="D716">
        <v>2</v>
      </c>
      <c r="E716">
        <v>0</v>
      </c>
      <c r="F716">
        <v>11202</v>
      </c>
    </row>
    <row r="717" spans="1:6" ht="12.75">
      <c r="A717" t="str">
        <f>'Локальная смета 2'!D162</f>
        <v>1 шт.</v>
      </c>
      <c r="B717">
        <v>19</v>
      </c>
      <c r="C717">
        <v>512</v>
      </c>
      <c r="D717">
        <v>3</v>
      </c>
      <c r="E717">
        <v>0</v>
      </c>
      <c r="F717">
        <v>11202</v>
      </c>
    </row>
    <row r="718" spans="1:6" ht="12.75">
      <c r="A718" s="12">
        <f>'Локальная смета 2'!D161</f>
        <v>2</v>
      </c>
      <c r="B718">
        <v>19</v>
      </c>
      <c r="C718">
        <v>512</v>
      </c>
      <c r="D718">
        <v>4</v>
      </c>
      <c r="E718">
        <v>0</v>
      </c>
      <c r="F718">
        <v>11202</v>
      </c>
    </row>
    <row r="719" spans="1:6" ht="12.75">
      <c r="A719">
        <f>'Локальная смета 2'!F162</f>
        <v>18.3954</v>
      </c>
      <c r="B719">
        <v>19</v>
      </c>
      <c r="C719">
        <v>512</v>
      </c>
      <c r="D719">
        <v>6</v>
      </c>
      <c r="E719">
        <v>0</v>
      </c>
      <c r="F719">
        <v>11202</v>
      </c>
    </row>
    <row r="720" spans="1:6" ht="12.75">
      <c r="A720">
        <f>'Локальная смета 2'!G161</f>
        <v>5.565</v>
      </c>
      <c r="B720">
        <v>19</v>
      </c>
      <c r="C720">
        <v>512</v>
      </c>
      <c r="D720">
        <v>7</v>
      </c>
      <c r="E720">
        <v>0</v>
      </c>
      <c r="F720">
        <v>11202</v>
      </c>
    </row>
    <row r="721" spans="1:6" ht="12.75">
      <c r="A721" s="12">
        <f>'Локальная смета 2'!G162</f>
        <v>0</v>
      </c>
      <c r="B721">
        <v>19</v>
      </c>
      <c r="C721">
        <v>512</v>
      </c>
      <c r="D721">
        <v>8</v>
      </c>
      <c r="E721">
        <v>0</v>
      </c>
      <c r="F721">
        <v>11202</v>
      </c>
    </row>
    <row r="722" spans="1:6" ht="12.75">
      <c r="A722">
        <f>'Локальная смета 2'!S161</f>
        <v>2.0286</v>
      </c>
      <c r="B722">
        <v>19</v>
      </c>
      <c r="C722">
        <v>512</v>
      </c>
      <c r="D722">
        <v>9</v>
      </c>
      <c r="E722">
        <v>0</v>
      </c>
      <c r="F722">
        <v>11202</v>
      </c>
    </row>
    <row r="723" spans="1:6" ht="12.75">
      <c r="A723" s="12">
        <f>'Локальная смета 2'!S162</f>
        <v>0</v>
      </c>
      <c r="B723">
        <v>19</v>
      </c>
      <c r="C723">
        <v>512</v>
      </c>
      <c r="D723">
        <v>10</v>
      </c>
      <c r="E723">
        <v>0</v>
      </c>
      <c r="F723">
        <v>11202</v>
      </c>
    </row>
    <row r="724" spans="1:6" ht="12.75">
      <c r="A724" s="11">
        <f>'Локальная смета 2'!I161</f>
        <v>58.81</v>
      </c>
      <c r="B724">
        <v>19</v>
      </c>
      <c r="C724">
        <v>512</v>
      </c>
      <c r="D724">
        <v>18</v>
      </c>
      <c r="E724">
        <v>0</v>
      </c>
      <c r="F724">
        <v>11202</v>
      </c>
    </row>
    <row r="725" spans="1:6" ht="12.75">
      <c r="A725">
        <f>'Локальная смета 2'!A163</f>
        <v>45.1</v>
      </c>
      <c r="B725">
        <v>19</v>
      </c>
      <c r="C725">
        <v>513</v>
      </c>
      <c r="D725">
        <v>0</v>
      </c>
      <c r="E725">
        <v>0</v>
      </c>
      <c r="F725">
        <v>11206</v>
      </c>
    </row>
    <row r="726" spans="1:6" ht="12.75">
      <c r="A726" t="str">
        <f>'Локальная смета 2'!B163</f>
        <v>302-9009</v>
      </c>
      <c r="B726">
        <v>19</v>
      </c>
      <c r="C726">
        <v>513</v>
      </c>
      <c r="D726">
        <v>1</v>
      </c>
      <c r="E726">
        <v>0</v>
      </c>
      <c r="F726">
        <v>11206</v>
      </c>
    </row>
    <row r="727" spans="1:6" ht="12.75">
      <c r="A727" t="str">
        <f>'Локальная смета 2'!C163</f>
        <v>Вентиль</v>
      </c>
      <c r="B727">
        <v>19</v>
      </c>
      <c r="C727">
        <v>513</v>
      </c>
      <c r="D727">
        <v>2</v>
      </c>
      <c r="E727">
        <v>0</v>
      </c>
      <c r="F727">
        <v>11206</v>
      </c>
    </row>
    <row r="728" spans="1:6" ht="12.75">
      <c r="A728" t="str">
        <f>'Локальная смета 2'!D164</f>
        <v>шт.</v>
      </c>
      <c r="B728">
        <v>19</v>
      </c>
      <c r="C728">
        <v>513</v>
      </c>
      <c r="D728">
        <v>3</v>
      </c>
      <c r="E728">
        <v>0</v>
      </c>
      <c r="F728">
        <v>11206</v>
      </c>
    </row>
    <row r="729" spans="1:6" ht="12.75">
      <c r="A729" s="12">
        <f>'Локальная смета 2'!G163</f>
        <v>1</v>
      </c>
      <c r="B729">
        <v>19</v>
      </c>
      <c r="C729">
        <v>513</v>
      </c>
      <c r="D729">
        <v>6</v>
      </c>
      <c r="E729">
        <v>0</v>
      </c>
      <c r="F729">
        <v>11206</v>
      </c>
    </row>
    <row r="730" spans="1:6" ht="12.75">
      <c r="A730">
        <f>'Локальная смета 2'!S163</f>
        <v>0</v>
      </c>
      <c r="B730">
        <v>19</v>
      </c>
      <c r="C730">
        <v>513</v>
      </c>
      <c r="D730">
        <v>8</v>
      </c>
      <c r="E730">
        <v>0</v>
      </c>
      <c r="F730">
        <v>11206</v>
      </c>
    </row>
    <row r="731" spans="1:6" ht="12.75">
      <c r="A731">
        <f>'Локальная смета 2'!I163</f>
        <v>132.2</v>
      </c>
      <c r="B731">
        <v>19</v>
      </c>
      <c r="C731">
        <v>513</v>
      </c>
      <c r="D731">
        <v>9</v>
      </c>
      <c r="E731">
        <v>0</v>
      </c>
      <c r="F731">
        <v>11206</v>
      </c>
    </row>
    <row r="732" spans="1:6" ht="12.75">
      <c r="A732">
        <f>'Локальная смета 2'!A165</f>
        <v>46</v>
      </c>
      <c r="B732">
        <v>19</v>
      </c>
      <c r="C732">
        <v>514</v>
      </c>
      <c r="D732">
        <v>0</v>
      </c>
      <c r="E732">
        <v>0</v>
      </c>
      <c r="F732">
        <v>11202</v>
      </c>
    </row>
    <row r="733" spans="1:6" ht="12.75">
      <c r="A733" t="str">
        <f>'Локальная смета 2'!B165</f>
        <v>ФЕРр65-6-10</v>
      </c>
      <c r="B733">
        <v>19</v>
      </c>
      <c r="C733">
        <v>514</v>
      </c>
      <c r="D733">
        <v>1</v>
      </c>
      <c r="E733">
        <v>0</v>
      </c>
      <c r="F733">
        <v>11202</v>
      </c>
    </row>
    <row r="734" spans="1:6" ht="12.75">
      <c r="A734" t="str">
        <f>'Локальная смета 2'!C165</f>
        <v>Смена гибких подводок</v>
      </c>
      <c r="B734">
        <v>19</v>
      </c>
      <c r="C734">
        <v>514</v>
      </c>
      <c r="D734">
        <v>2</v>
      </c>
      <c r="E734">
        <v>0</v>
      </c>
      <c r="F734">
        <v>11202</v>
      </c>
    </row>
    <row r="735" spans="1:6" ht="12.75">
      <c r="A735" t="str">
        <f>'Локальная смета 2'!D166</f>
        <v>100 приборов</v>
      </c>
      <c r="B735">
        <v>19</v>
      </c>
      <c r="C735">
        <v>514</v>
      </c>
      <c r="D735">
        <v>3</v>
      </c>
      <c r="E735">
        <v>0</v>
      </c>
      <c r="F735">
        <v>11202</v>
      </c>
    </row>
    <row r="736" spans="1:6" ht="12.75">
      <c r="A736" s="11">
        <f>'Локальная смета 2'!D165</f>
        <v>0.04</v>
      </c>
      <c r="B736">
        <v>19</v>
      </c>
      <c r="C736">
        <v>514</v>
      </c>
      <c r="D736">
        <v>4</v>
      </c>
      <c r="E736">
        <v>0</v>
      </c>
      <c r="F736">
        <v>11202</v>
      </c>
    </row>
    <row r="737" spans="1:6" ht="12.75">
      <c r="A737" s="11">
        <f>'Локальная смета 2'!F166</f>
        <v>475.27</v>
      </c>
      <c r="B737">
        <v>19</v>
      </c>
      <c r="C737">
        <v>514</v>
      </c>
      <c r="D737">
        <v>6</v>
      </c>
      <c r="E737">
        <v>0</v>
      </c>
      <c r="F737">
        <v>11202</v>
      </c>
    </row>
    <row r="738" spans="1:6" ht="12.75">
      <c r="A738" s="11">
        <f>'Локальная смета 2'!G165</f>
        <v>5.92</v>
      </c>
      <c r="B738">
        <v>19</v>
      </c>
      <c r="C738">
        <v>514</v>
      </c>
      <c r="D738">
        <v>7</v>
      </c>
      <c r="E738">
        <v>0</v>
      </c>
      <c r="F738">
        <v>11202</v>
      </c>
    </row>
    <row r="739" spans="1:6" ht="12.75">
      <c r="A739" s="11">
        <f>'Локальная смета 2'!G166</f>
        <v>0.58</v>
      </c>
      <c r="B739">
        <v>19</v>
      </c>
      <c r="C739">
        <v>514</v>
      </c>
      <c r="D739">
        <v>8</v>
      </c>
      <c r="E739">
        <v>0</v>
      </c>
      <c r="F739">
        <v>11202</v>
      </c>
    </row>
    <row r="740" spans="1:6" ht="12.75">
      <c r="A740">
        <f>'Локальная смета 2'!S165</f>
        <v>52.4</v>
      </c>
      <c r="B740">
        <v>19</v>
      </c>
      <c r="C740">
        <v>514</v>
      </c>
      <c r="D740">
        <v>9</v>
      </c>
      <c r="E740">
        <v>0</v>
      </c>
      <c r="F740">
        <v>11202</v>
      </c>
    </row>
    <row r="741" spans="1:6" ht="12.75">
      <c r="A741" s="11">
        <f>'Локальная смета 2'!S166</f>
        <v>0.05</v>
      </c>
      <c r="B741">
        <v>19</v>
      </c>
      <c r="C741">
        <v>514</v>
      </c>
      <c r="D741">
        <v>10</v>
      </c>
      <c r="E741">
        <v>0</v>
      </c>
      <c r="F741">
        <v>11202</v>
      </c>
    </row>
    <row r="742" spans="1:6" ht="12.75">
      <c r="A742" s="12">
        <f>'Локальная смета 2'!I165</f>
        <v>2045</v>
      </c>
      <c r="B742">
        <v>19</v>
      </c>
      <c r="C742">
        <v>514</v>
      </c>
      <c r="D742">
        <v>18</v>
      </c>
      <c r="E742">
        <v>0</v>
      </c>
      <c r="F742">
        <v>11202</v>
      </c>
    </row>
    <row r="743" spans="1:6" ht="12.75">
      <c r="A743">
        <f>'Локальная смета 2'!A167</f>
        <v>47</v>
      </c>
      <c r="B743">
        <v>19</v>
      </c>
      <c r="C743">
        <v>515</v>
      </c>
      <c r="D743">
        <v>0</v>
      </c>
      <c r="E743">
        <v>0</v>
      </c>
      <c r="F743">
        <v>11202</v>
      </c>
    </row>
    <row r="744" spans="1:6" ht="12.75">
      <c r="A744" t="str">
        <f>'Локальная смета 2'!B167</f>
        <v>ФЕРр65-6-08</v>
      </c>
      <c r="B744">
        <v>19</v>
      </c>
      <c r="C744">
        <v>515</v>
      </c>
      <c r="D744">
        <v>1</v>
      </c>
      <c r="E744">
        <v>0</v>
      </c>
      <c r="F744">
        <v>11202</v>
      </c>
    </row>
    <row r="745" spans="1:6" ht="12.75">
      <c r="A745" t="str">
        <f>'Локальная смета 2'!C167</f>
        <v>Смена выпусков к умывальникам и мойкам</v>
      </c>
      <c r="B745">
        <v>19</v>
      </c>
      <c r="C745">
        <v>515</v>
      </c>
      <c r="D745">
        <v>2</v>
      </c>
      <c r="E745">
        <v>0</v>
      </c>
      <c r="F745">
        <v>11202</v>
      </c>
    </row>
    <row r="746" spans="1:6" ht="12.75">
      <c r="A746" t="str">
        <f>'Локальная смета 2'!D168</f>
        <v>100 приборов</v>
      </c>
      <c r="B746">
        <v>19</v>
      </c>
      <c r="C746">
        <v>515</v>
      </c>
      <c r="D746">
        <v>3</v>
      </c>
      <c r="E746">
        <v>0</v>
      </c>
      <c r="F746">
        <v>11202</v>
      </c>
    </row>
    <row r="747" spans="1:6" ht="12.75">
      <c r="A747" s="11">
        <f>'Локальная смета 2'!D167</f>
        <v>0.03</v>
      </c>
      <c r="B747">
        <v>19</v>
      </c>
      <c r="C747">
        <v>515</v>
      </c>
      <c r="D747">
        <v>4</v>
      </c>
      <c r="E747">
        <v>0</v>
      </c>
      <c r="F747">
        <v>11202</v>
      </c>
    </row>
    <row r="748" spans="1:6" ht="12.75">
      <c r="A748" s="11">
        <f>'Локальная смета 2'!F168</f>
        <v>380.94</v>
      </c>
      <c r="B748">
        <v>19</v>
      </c>
      <c r="C748">
        <v>515</v>
      </c>
      <c r="D748">
        <v>6</v>
      </c>
      <c r="E748">
        <v>0</v>
      </c>
      <c r="F748">
        <v>11202</v>
      </c>
    </row>
    <row r="749" spans="1:6" ht="12.75">
      <c r="A749" s="11">
        <f>'Локальная смета 2'!G167</f>
        <v>5.92</v>
      </c>
      <c r="B749">
        <v>19</v>
      </c>
      <c r="C749">
        <v>515</v>
      </c>
      <c r="D749">
        <v>7</v>
      </c>
      <c r="E749">
        <v>0</v>
      </c>
      <c r="F749">
        <v>11202</v>
      </c>
    </row>
    <row r="750" spans="1:6" ht="12.75">
      <c r="A750" s="11">
        <f>'Локальная смета 2'!G168</f>
        <v>0.58</v>
      </c>
      <c r="B750">
        <v>19</v>
      </c>
      <c r="C750">
        <v>515</v>
      </c>
      <c r="D750">
        <v>8</v>
      </c>
      <c r="E750">
        <v>0</v>
      </c>
      <c r="F750">
        <v>11202</v>
      </c>
    </row>
    <row r="751" spans="1:6" ht="12.75">
      <c r="A751" s="12">
        <f>'Локальная смета 2'!S167</f>
        <v>42</v>
      </c>
      <c r="B751">
        <v>19</v>
      </c>
      <c r="C751">
        <v>515</v>
      </c>
      <c r="D751">
        <v>9</v>
      </c>
      <c r="E751">
        <v>0</v>
      </c>
      <c r="F751">
        <v>11202</v>
      </c>
    </row>
    <row r="752" spans="1:6" ht="12.75">
      <c r="A752" s="11">
        <f>'Локальная смета 2'!S168</f>
        <v>0.05</v>
      </c>
      <c r="B752">
        <v>19</v>
      </c>
      <c r="C752">
        <v>515</v>
      </c>
      <c r="D752">
        <v>10</v>
      </c>
      <c r="E752">
        <v>0</v>
      </c>
      <c r="F752">
        <v>11202</v>
      </c>
    </row>
    <row r="753" spans="1:6" ht="12.75">
      <c r="A753" s="11">
        <f>'Локальная смета 2'!I167</f>
        <v>853.42</v>
      </c>
      <c r="B753">
        <v>19</v>
      </c>
      <c r="C753">
        <v>515</v>
      </c>
      <c r="D753">
        <v>18</v>
      </c>
      <c r="E753">
        <v>0</v>
      </c>
      <c r="F753">
        <v>11202</v>
      </c>
    </row>
    <row r="754" spans="1:6" ht="12.75">
      <c r="A754">
        <f>'Локальная смета 2'!A169</f>
        <v>48</v>
      </c>
      <c r="B754">
        <v>19</v>
      </c>
      <c r="C754">
        <v>569</v>
      </c>
      <c r="D754">
        <v>0</v>
      </c>
      <c r="E754">
        <v>0</v>
      </c>
      <c r="F754">
        <v>11202</v>
      </c>
    </row>
    <row r="755" spans="1:6" ht="12.75">
      <c r="A755" t="str">
        <f>'Локальная смета 2'!B169</f>
        <v>ФЕР20-02-002-02</v>
      </c>
      <c r="B755">
        <v>19</v>
      </c>
      <c r="C755">
        <v>569</v>
      </c>
      <c r="D755">
        <v>1</v>
      </c>
      <c r="E755">
        <v>0</v>
      </c>
      <c r="F755">
        <v>11202</v>
      </c>
    </row>
    <row r="756" spans="1:6" ht="12.75">
      <c r="A756" t="str">
        <f>'Локальная смета 2'!C169</f>
        <v>Установка решеток радиаторных</v>
      </c>
      <c r="B756">
        <v>19</v>
      </c>
      <c r="C756">
        <v>569</v>
      </c>
      <c r="D756">
        <v>2</v>
      </c>
      <c r="E756">
        <v>0</v>
      </c>
      <c r="F756">
        <v>11202</v>
      </c>
    </row>
    <row r="757" spans="1:6" ht="12.75">
      <c r="A757" t="str">
        <f>'Локальная смета 2'!D170</f>
        <v>1 решетка</v>
      </c>
      <c r="B757">
        <v>19</v>
      </c>
      <c r="C757">
        <v>569</v>
      </c>
      <c r="D757">
        <v>3</v>
      </c>
      <c r="E757">
        <v>0</v>
      </c>
      <c r="F757">
        <v>11202</v>
      </c>
    </row>
    <row r="758" spans="1:6" ht="12.75">
      <c r="A758" s="12">
        <f>'Локальная смета 2'!D169</f>
        <v>2</v>
      </c>
      <c r="B758">
        <v>19</v>
      </c>
      <c r="C758">
        <v>569</v>
      </c>
      <c r="D758">
        <v>4</v>
      </c>
      <c r="E758">
        <v>0</v>
      </c>
      <c r="F758">
        <v>11202</v>
      </c>
    </row>
    <row r="759" spans="1:6" ht="12.75">
      <c r="A759">
        <f>'Локальная смета 2'!F170</f>
        <v>22.9968</v>
      </c>
      <c r="B759">
        <v>19</v>
      </c>
      <c r="C759">
        <v>569</v>
      </c>
      <c r="D759">
        <v>6</v>
      </c>
      <c r="E759">
        <v>0</v>
      </c>
      <c r="F759">
        <v>11202</v>
      </c>
    </row>
    <row r="760" spans="1:6" ht="12.75">
      <c r="A760">
        <f>'Локальная смета 2'!G169</f>
        <v>5.255999999999999</v>
      </c>
      <c r="B760">
        <v>19</v>
      </c>
      <c r="C760">
        <v>569</v>
      </c>
      <c r="D760">
        <v>7</v>
      </c>
      <c r="E760">
        <v>0</v>
      </c>
      <c r="F760">
        <v>11202</v>
      </c>
    </row>
    <row r="761" spans="1:6" ht="12.75">
      <c r="A761">
        <f>'Локальная смета 2'!G170</f>
        <v>0.2016</v>
      </c>
      <c r="B761">
        <v>19</v>
      </c>
      <c r="C761">
        <v>569</v>
      </c>
      <c r="D761">
        <v>8</v>
      </c>
      <c r="E761">
        <v>0</v>
      </c>
      <c r="F761">
        <v>11202</v>
      </c>
    </row>
    <row r="762" spans="1:6" ht="12.75">
      <c r="A762">
        <f>'Локальная смета 2'!S169</f>
        <v>2.5632</v>
      </c>
      <c r="B762">
        <v>19</v>
      </c>
      <c r="C762">
        <v>569</v>
      </c>
      <c r="D762">
        <v>9</v>
      </c>
      <c r="E762">
        <v>0</v>
      </c>
      <c r="F762">
        <v>11202</v>
      </c>
    </row>
    <row r="763" spans="1:6" ht="12.75">
      <c r="A763">
        <f>'Локальная смета 2'!S170</f>
        <v>0.0144</v>
      </c>
      <c r="B763">
        <v>19</v>
      </c>
      <c r="C763">
        <v>569</v>
      </c>
      <c r="D763">
        <v>10</v>
      </c>
      <c r="E763">
        <v>0</v>
      </c>
      <c r="F763">
        <v>11202</v>
      </c>
    </row>
    <row r="764" spans="1:6" ht="12.75">
      <c r="A764" s="11">
        <f>'Локальная смета 2'!I169</f>
        <v>7.71</v>
      </c>
      <c r="B764">
        <v>19</v>
      </c>
      <c r="C764">
        <v>569</v>
      </c>
      <c r="D764">
        <v>18</v>
      </c>
      <c r="E764">
        <v>0</v>
      </c>
      <c r="F764">
        <v>11202</v>
      </c>
    </row>
    <row r="765" spans="1:6" ht="12.75">
      <c r="A765">
        <f>'Локальная смета 2'!A171</f>
        <v>48.1</v>
      </c>
      <c r="B765">
        <v>19</v>
      </c>
      <c r="C765">
        <v>570</v>
      </c>
      <c r="D765">
        <v>0</v>
      </c>
      <c r="E765">
        <v>0</v>
      </c>
      <c r="F765">
        <v>11206</v>
      </c>
    </row>
    <row r="766" spans="1:6" ht="12.75">
      <c r="A766" t="str">
        <f>'Локальная смета 2'!B171</f>
        <v>301-9390</v>
      </c>
      <c r="B766">
        <v>19</v>
      </c>
      <c r="C766">
        <v>570</v>
      </c>
      <c r="D766">
        <v>1</v>
      </c>
      <c r="E766">
        <v>0</v>
      </c>
      <c r="F766">
        <v>11206</v>
      </c>
    </row>
    <row r="767" spans="1:6" ht="12.75">
      <c r="A767" t="str">
        <f>'Локальная смета 2'!C171</f>
        <v>Решетки жалюзийные</v>
      </c>
      <c r="B767">
        <v>19</v>
      </c>
      <c r="C767">
        <v>570</v>
      </c>
      <c r="D767">
        <v>2</v>
      </c>
      <c r="E767">
        <v>0</v>
      </c>
      <c r="F767">
        <v>11206</v>
      </c>
    </row>
    <row r="768" spans="1:6" ht="12.75">
      <c r="A768" t="str">
        <f>'Локальная смета 2'!D172</f>
        <v>шт.</v>
      </c>
      <c r="B768">
        <v>19</v>
      </c>
      <c r="C768">
        <v>570</v>
      </c>
      <c r="D768">
        <v>3</v>
      </c>
      <c r="E768">
        <v>0</v>
      </c>
      <c r="F768">
        <v>11206</v>
      </c>
    </row>
    <row r="769" spans="1:6" ht="12.75">
      <c r="A769" s="12">
        <f>'Локальная смета 2'!G171</f>
        <v>1</v>
      </c>
      <c r="B769">
        <v>19</v>
      </c>
      <c r="C769">
        <v>570</v>
      </c>
      <c r="D769">
        <v>6</v>
      </c>
      <c r="E769">
        <v>0</v>
      </c>
      <c r="F769">
        <v>11206</v>
      </c>
    </row>
    <row r="770" spans="1:6" ht="12.75">
      <c r="A770">
        <f>'Локальная смета 2'!S171</f>
        <v>0</v>
      </c>
      <c r="B770">
        <v>19</v>
      </c>
      <c r="C770">
        <v>570</v>
      </c>
      <c r="D770">
        <v>8</v>
      </c>
      <c r="E770">
        <v>0</v>
      </c>
      <c r="F770">
        <v>11206</v>
      </c>
    </row>
    <row r="771" spans="1:6" ht="12.75">
      <c r="A771" s="11">
        <f>'Локальная смета 2'!I171</f>
        <v>196.02</v>
      </c>
      <c r="B771">
        <v>19</v>
      </c>
      <c r="C771">
        <v>570</v>
      </c>
      <c r="D771">
        <v>9</v>
      </c>
      <c r="E771">
        <v>0</v>
      </c>
      <c r="F771">
        <v>11206</v>
      </c>
    </row>
    <row r="772" spans="1:6" ht="12.75">
      <c r="A772">
        <f>'Локальная смета 2'!A173</f>
        <v>49</v>
      </c>
      <c r="B772">
        <v>19</v>
      </c>
      <c r="C772">
        <v>518</v>
      </c>
      <c r="D772">
        <v>0</v>
      </c>
      <c r="E772">
        <v>0</v>
      </c>
      <c r="F772">
        <v>11202</v>
      </c>
    </row>
    <row r="773" spans="1:6" ht="12.75">
      <c r="A773" t="str">
        <f>'Локальная смета 2'!B173</f>
        <v>ФЕР10-01-059-01</v>
      </c>
      <c r="B773">
        <v>19</v>
      </c>
      <c r="C773">
        <v>518</v>
      </c>
      <c r="D773">
        <v>1</v>
      </c>
      <c r="E773">
        <v>0</v>
      </c>
      <c r="F773">
        <v>11202</v>
      </c>
    </row>
    <row r="774" spans="1:6" ht="12.75">
      <c r="A774" t="str">
        <f>'Локальная смета 2'!C173</f>
        <v>Установка шкафов под мойки.</v>
      </c>
      <c r="B774">
        <v>19</v>
      </c>
      <c r="C774">
        <v>518</v>
      </c>
      <c r="D774">
        <v>2</v>
      </c>
      <c r="E774">
        <v>0</v>
      </c>
      <c r="F774">
        <v>11202</v>
      </c>
    </row>
    <row r="775" spans="1:6" ht="12.75">
      <c r="A775" t="str">
        <f>'Локальная смета 2'!D174</f>
        <v>100 шт. изделий</v>
      </c>
      <c r="B775">
        <v>19</v>
      </c>
      <c r="C775">
        <v>518</v>
      </c>
      <c r="D775">
        <v>3</v>
      </c>
      <c r="E775">
        <v>0</v>
      </c>
      <c r="F775">
        <v>11202</v>
      </c>
    </row>
    <row r="776" spans="1:6" ht="12.75">
      <c r="A776" s="11">
        <f>'Локальная смета 2'!D173</f>
        <v>0.01</v>
      </c>
      <c r="B776">
        <v>19</v>
      </c>
      <c r="C776">
        <v>518</v>
      </c>
      <c r="D776">
        <v>4</v>
      </c>
      <c r="E776">
        <v>0</v>
      </c>
      <c r="F776">
        <v>11202</v>
      </c>
    </row>
    <row r="777" spans="1:6" ht="12.75">
      <c r="A777">
        <f>'Локальная смета 2'!F174</f>
        <v>831.726</v>
      </c>
      <c r="B777">
        <v>19</v>
      </c>
      <c r="C777">
        <v>518</v>
      </c>
      <c r="D777">
        <v>6</v>
      </c>
      <c r="E777">
        <v>0</v>
      </c>
      <c r="F777">
        <v>11202</v>
      </c>
    </row>
    <row r="778" spans="1:6" ht="12.75">
      <c r="A778">
        <f>'Локальная смета 2'!G173</f>
        <v>404.085</v>
      </c>
      <c r="B778">
        <v>19</v>
      </c>
      <c r="C778">
        <v>518</v>
      </c>
      <c r="D778">
        <v>7</v>
      </c>
      <c r="E778">
        <v>0</v>
      </c>
      <c r="F778">
        <v>11202</v>
      </c>
    </row>
    <row r="779" spans="1:6" ht="12.75">
      <c r="A779">
        <f>'Локальная смета 2'!G174</f>
        <v>30.105</v>
      </c>
      <c r="B779">
        <v>19</v>
      </c>
      <c r="C779">
        <v>518</v>
      </c>
      <c r="D779">
        <v>8</v>
      </c>
      <c r="E779">
        <v>0</v>
      </c>
      <c r="F779">
        <v>11202</v>
      </c>
    </row>
    <row r="780" spans="1:6" ht="12.75">
      <c r="A780">
        <f>'Локальная смета 2'!S173</f>
        <v>103.707</v>
      </c>
      <c r="B780">
        <v>19</v>
      </c>
      <c r="C780">
        <v>518</v>
      </c>
      <c r="D780">
        <v>9</v>
      </c>
      <c r="E780">
        <v>0</v>
      </c>
      <c r="F780">
        <v>11202</v>
      </c>
    </row>
    <row r="781" spans="1:6" ht="12.75">
      <c r="A781">
        <f>'Локальная смета 2'!S174</f>
        <v>2.595</v>
      </c>
      <c r="B781">
        <v>19</v>
      </c>
      <c r="C781">
        <v>518</v>
      </c>
      <c r="D781">
        <v>10</v>
      </c>
      <c r="E781">
        <v>0</v>
      </c>
      <c r="F781">
        <v>11202</v>
      </c>
    </row>
    <row r="782" spans="1:6" ht="12.75">
      <c r="A782" s="11">
        <f>'Локальная смета 2'!I173</f>
        <v>1633.35</v>
      </c>
      <c r="B782">
        <v>19</v>
      </c>
      <c r="C782">
        <v>518</v>
      </c>
      <c r="D782">
        <v>18</v>
      </c>
      <c r="E782">
        <v>0</v>
      </c>
      <c r="F782">
        <v>11202</v>
      </c>
    </row>
    <row r="783" spans="1:6" ht="12.75">
      <c r="A783">
        <f>'Локальная смета 2'!A175</f>
        <v>49.1</v>
      </c>
      <c r="B783">
        <v>19</v>
      </c>
      <c r="C783">
        <v>519</v>
      </c>
      <c r="D783">
        <v>0</v>
      </c>
      <c r="E783">
        <v>0</v>
      </c>
      <c r="F783">
        <v>11206</v>
      </c>
    </row>
    <row r="784" spans="1:6" ht="12.75">
      <c r="A784" t="str">
        <f>'Локальная смета 2'!B175</f>
        <v>203-9130</v>
      </c>
      <c r="B784">
        <v>19</v>
      </c>
      <c r="C784">
        <v>519</v>
      </c>
      <c r="D784">
        <v>1</v>
      </c>
      <c r="E784">
        <v>0</v>
      </c>
      <c r="F784">
        <v>11206</v>
      </c>
    </row>
    <row r="785" spans="1:6" ht="12.75">
      <c r="A785" t="str">
        <f>'Локальная смета 2'!C175</f>
        <v>Тумба под мойку</v>
      </c>
      <c r="B785">
        <v>19</v>
      </c>
      <c r="C785">
        <v>519</v>
      </c>
      <c r="D785">
        <v>2</v>
      </c>
      <c r="E785">
        <v>0</v>
      </c>
      <c r="F785">
        <v>11206</v>
      </c>
    </row>
    <row r="786" spans="1:6" ht="12.75">
      <c r="A786" t="str">
        <f>'Локальная смета 2'!D176</f>
        <v>шт.</v>
      </c>
      <c r="B786">
        <v>19</v>
      </c>
      <c r="C786">
        <v>519</v>
      </c>
      <c r="D786">
        <v>3</v>
      </c>
      <c r="E786">
        <v>0</v>
      </c>
      <c r="F786">
        <v>11206</v>
      </c>
    </row>
    <row r="787" spans="1:6" ht="12.75">
      <c r="A787" s="12">
        <f>'Локальная смета 2'!G175</f>
        <v>100</v>
      </c>
      <c r="B787">
        <v>19</v>
      </c>
      <c r="C787">
        <v>519</v>
      </c>
      <c r="D787">
        <v>6</v>
      </c>
      <c r="E787">
        <v>0</v>
      </c>
      <c r="F787">
        <v>11206</v>
      </c>
    </row>
    <row r="788" spans="1:6" ht="12.75">
      <c r="A788">
        <f>'Локальная смета 2'!S175</f>
        <v>0</v>
      </c>
      <c r="B788">
        <v>19</v>
      </c>
      <c r="C788">
        <v>519</v>
      </c>
      <c r="D788">
        <v>8</v>
      </c>
      <c r="E788">
        <v>0</v>
      </c>
      <c r="F788">
        <v>11206</v>
      </c>
    </row>
    <row r="789" spans="1:6" ht="12.75">
      <c r="A789">
        <f>'Локальная смета 2'!I175</f>
        <v>1271.2</v>
      </c>
      <c r="B789">
        <v>19</v>
      </c>
      <c r="C789">
        <v>519</v>
      </c>
      <c r="D789">
        <v>9</v>
      </c>
      <c r="E789">
        <v>0</v>
      </c>
      <c r="F789">
        <v>11206</v>
      </c>
    </row>
    <row r="790" spans="1:6" ht="12.75">
      <c r="A790" t="str">
        <f>'Локальная смета 2'!A177</f>
        <v>ИТОГО:</v>
      </c>
      <c r="B790">
        <v>19</v>
      </c>
      <c r="C790">
        <v>13</v>
      </c>
      <c r="D790">
        <v>0</v>
      </c>
      <c r="E790">
        <v>0</v>
      </c>
      <c r="F790">
        <v>11203</v>
      </c>
    </row>
    <row r="791" spans="1:6" ht="12.75">
      <c r="A791" t="str">
        <f>'Локальная смета 2'!A180</f>
        <v>Наименование и значение множителей</v>
      </c>
      <c r="B791">
        <v>19</v>
      </c>
      <c r="C791">
        <v>572</v>
      </c>
      <c r="D791">
        <v>0</v>
      </c>
      <c r="E791">
        <v>0</v>
      </c>
      <c r="F791">
        <v>100</v>
      </c>
    </row>
    <row r="792" spans="1:6" ht="12.75">
      <c r="A792" t="str">
        <f>'Локальная смета 2'!P180</f>
        <v>Значение</v>
      </c>
      <c r="B792">
        <v>19</v>
      </c>
      <c r="C792">
        <v>572</v>
      </c>
      <c r="D792">
        <v>1</v>
      </c>
      <c r="E792">
        <v>0</v>
      </c>
      <c r="F792">
        <v>100</v>
      </c>
    </row>
    <row r="793" spans="1:6" ht="12.75">
      <c r="A793" t="str">
        <f>'Локальная смета 2'!T180</f>
        <v>Прямые</v>
      </c>
      <c r="B793">
        <v>19</v>
      </c>
      <c r="C793">
        <v>572</v>
      </c>
      <c r="D793">
        <v>3</v>
      </c>
      <c r="E793">
        <v>0</v>
      </c>
      <c r="F793">
        <v>100</v>
      </c>
    </row>
    <row r="794" spans="1:6" ht="12.75">
      <c r="A794" t="str">
        <f>'Локальная смета 2'!A181</f>
        <v>Зарплата</v>
      </c>
      <c r="B794">
        <v>19</v>
      </c>
      <c r="C794">
        <v>573</v>
      </c>
      <c r="D794">
        <v>0</v>
      </c>
      <c r="E794">
        <v>0</v>
      </c>
      <c r="F794">
        <v>102</v>
      </c>
    </row>
    <row r="795" spans="1:6" ht="12.75">
      <c r="A795" s="11">
        <f>'Локальная смета 2'!P181</f>
        <v>11.16</v>
      </c>
      <c r="B795">
        <v>19</v>
      </c>
      <c r="C795">
        <v>573</v>
      </c>
      <c r="D795">
        <v>1</v>
      </c>
      <c r="E795">
        <v>0</v>
      </c>
      <c r="F795">
        <v>102</v>
      </c>
    </row>
    <row r="796" spans="1:6" ht="12.75">
      <c r="A796" t="str">
        <f>'Локальная смета 2'!A182</f>
        <v>Машины и механизмы</v>
      </c>
      <c r="B796">
        <v>19</v>
      </c>
      <c r="C796">
        <v>574</v>
      </c>
      <c r="D796">
        <v>0</v>
      </c>
      <c r="E796">
        <v>0</v>
      </c>
      <c r="F796">
        <v>102</v>
      </c>
    </row>
    <row r="797" spans="1:6" ht="12.75">
      <c r="A797" s="11">
        <f>'Локальная смета 2'!P182</f>
        <v>4.44</v>
      </c>
      <c r="B797">
        <v>19</v>
      </c>
      <c r="C797">
        <v>574</v>
      </c>
      <c r="D797">
        <v>1</v>
      </c>
      <c r="E797">
        <v>0</v>
      </c>
      <c r="F797">
        <v>102</v>
      </c>
    </row>
    <row r="798" spans="1:6" ht="12.75">
      <c r="A798" t="str">
        <f>'Локальная смета 2'!A183</f>
        <v>Материалы</v>
      </c>
      <c r="B798">
        <v>19</v>
      </c>
      <c r="C798">
        <v>575</v>
      </c>
      <c r="D798">
        <v>0</v>
      </c>
      <c r="E798">
        <v>0</v>
      </c>
      <c r="F798">
        <v>102</v>
      </c>
    </row>
    <row r="799" spans="1:6" ht="12.75">
      <c r="A799" s="11">
        <f>'Локальная смета 2'!P183</f>
        <v>4.92</v>
      </c>
      <c r="B799">
        <v>19</v>
      </c>
      <c r="C799">
        <v>575</v>
      </c>
      <c r="D799">
        <v>1</v>
      </c>
      <c r="E799">
        <v>0</v>
      </c>
      <c r="F799">
        <v>102</v>
      </c>
    </row>
    <row r="800" spans="1:6" ht="12.75">
      <c r="A800" t="str">
        <f>'Локальная смета 2'!A184</f>
        <v>Итого по неучтенным материалам</v>
      </c>
      <c r="B800">
        <v>19</v>
      </c>
      <c r="C800">
        <v>576</v>
      </c>
      <c r="D800">
        <v>0</v>
      </c>
      <c r="E800">
        <v>0</v>
      </c>
      <c r="F800">
        <v>103</v>
      </c>
    </row>
    <row r="801" spans="1:6" ht="12.75">
      <c r="A801">
        <f>'Локальная смета 2'!P184</f>
        <v>0</v>
      </c>
      <c r="B801">
        <v>19</v>
      </c>
      <c r="C801">
        <v>576</v>
      </c>
      <c r="D801">
        <v>1</v>
      </c>
      <c r="E801">
        <v>0</v>
      </c>
      <c r="F801">
        <v>103</v>
      </c>
    </row>
    <row r="802" spans="1:6" ht="12.75">
      <c r="A802" t="str">
        <f>'Локальная смета 2'!A185</f>
        <v>Итого</v>
      </c>
      <c r="B802">
        <v>19</v>
      </c>
      <c r="C802">
        <v>579</v>
      </c>
      <c r="D802">
        <v>0</v>
      </c>
      <c r="E802">
        <v>0</v>
      </c>
      <c r="F802">
        <v>103</v>
      </c>
    </row>
    <row r="803" spans="1:6" ht="12.75">
      <c r="A803">
        <f>'Локальная смета 2'!P185</f>
        <v>0</v>
      </c>
      <c r="B803">
        <v>19</v>
      </c>
      <c r="C803">
        <v>579</v>
      </c>
      <c r="D803">
        <v>1</v>
      </c>
      <c r="E803">
        <v>0</v>
      </c>
      <c r="F803">
        <v>103</v>
      </c>
    </row>
    <row r="804" spans="1:6" ht="12.75">
      <c r="A804" t="str">
        <f>'Локальная смета 2'!A186</f>
        <v>Внутренние санитарно-технические работы:  смена труб при ремонте. Ремонт (40, 41, 46, 47)</v>
      </c>
      <c r="B804">
        <v>19</v>
      </c>
      <c r="C804">
        <v>580</v>
      </c>
      <c r="D804">
        <v>0</v>
      </c>
      <c r="E804">
        <v>0</v>
      </c>
      <c r="F804">
        <v>104</v>
      </c>
    </row>
    <row r="805" spans="1:6" ht="12.75">
      <c r="A805" t="str">
        <f>'Локальная смета 2'!A187</f>
        <v>Накладные расходы</v>
      </c>
      <c r="B805">
        <v>19</v>
      </c>
      <c r="C805">
        <v>581</v>
      </c>
      <c r="D805">
        <v>0</v>
      </c>
      <c r="E805">
        <v>0</v>
      </c>
      <c r="F805">
        <v>102</v>
      </c>
    </row>
    <row r="806" spans="1:6" ht="12.75">
      <c r="A806" s="11">
        <f>'Локальная смета 2'!P187</f>
        <v>1.03</v>
      </c>
      <c r="B806">
        <v>19</v>
      </c>
      <c r="C806">
        <v>581</v>
      </c>
      <c r="D806">
        <v>1</v>
      </c>
      <c r="E806">
        <v>0</v>
      </c>
      <c r="F806">
        <v>102</v>
      </c>
    </row>
    <row r="807" spans="1:6" ht="12.75">
      <c r="A807" t="str">
        <f>'Локальная смета 2'!A188</f>
        <v>Сметная прибыль</v>
      </c>
      <c r="B807">
        <v>19</v>
      </c>
      <c r="C807">
        <v>582</v>
      </c>
      <c r="D807">
        <v>0</v>
      </c>
      <c r="E807">
        <v>0</v>
      </c>
      <c r="F807">
        <v>102</v>
      </c>
    </row>
    <row r="808" spans="1:6" ht="12.75">
      <c r="A808">
        <f>'Локальная смета 2'!P188</f>
        <v>0.6</v>
      </c>
      <c r="B808">
        <v>19</v>
      </c>
      <c r="C808">
        <v>582</v>
      </c>
      <c r="D808">
        <v>1</v>
      </c>
      <c r="E808">
        <v>0</v>
      </c>
      <c r="F808">
        <v>102</v>
      </c>
    </row>
    <row r="809" spans="1:6" ht="12.75">
      <c r="A809" t="str">
        <f>'Локальная смета 2'!A189</f>
        <v>Деревянные конструкции. Ремонт (11, 27, 28, 29, 31, 49)</v>
      </c>
      <c r="B809">
        <v>19</v>
      </c>
      <c r="C809">
        <v>583</v>
      </c>
      <c r="D809">
        <v>0</v>
      </c>
      <c r="E809">
        <v>0</v>
      </c>
      <c r="F809">
        <v>104</v>
      </c>
    </row>
    <row r="810" spans="1:6" ht="12.75">
      <c r="A810" t="str">
        <f>'Локальная смета 2'!A190</f>
        <v>Накладные расходы</v>
      </c>
      <c r="B810">
        <v>19</v>
      </c>
      <c r="C810">
        <v>584</v>
      </c>
      <c r="D810">
        <v>0</v>
      </c>
      <c r="E810">
        <v>0</v>
      </c>
      <c r="F810">
        <v>102</v>
      </c>
    </row>
    <row r="811" spans="1:6" ht="12.75">
      <c r="A811">
        <f>'Локальная смета 2'!P190</f>
        <v>1.062</v>
      </c>
      <c r="B811">
        <v>19</v>
      </c>
      <c r="C811">
        <v>584</v>
      </c>
      <c r="D811">
        <v>1</v>
      </c>
      <c r="E811">
        <v>0</v>
      </c>
      <c r="F811">
        <v>102</v>
      </c>
    </row>
    <row r="812" spans="1:6" ht="12.75">
      <c r="A812" t="str">
        <f>'Локальная смета 2'!A191</f>
        <v>Сметная прибыль</v>
      </c>
      <c r="B812">
        <v>19</v>
      </c>
      <c r="C812">
        <v>585</v>
      </c>
      <c r="D812">
        <v>0</v>
      </c>
      <c r="E812">
        <v>0</v>
      </c>
      <c r="F812">
        <v>102</v>
      </c>
    </row>
    <row r="813" spans="1:6" ht="12.75">
      <c r="A813">
        <f>'Локальная смета 2'!P191</f>
        <v>0.5355</v>
      </c>
      <c r="B813">
        <v>19</v>
      </c>
      <c r="C813">
        <v>585</v>
      </c>
      <c r="D813">
        <v>1</v>
      </c>
      <c r="E813">
        <v>0</v>
      </c>
      <c r="F813">
        <v>102</v>
      </c>
    </row>
    <row r="814" spans="1:6" ht="12.75">
      <c r="A814" t="str">
        <f>'Локальная смета 2'!A192</f>
        <v>Отделочные работы. Ремонт (12, 30, 32, 33, 34, 35, 36, 37, 38)</v>
      </c>
      <c r="B814">
        <v>19</v>
      </c>
      <c r="C814">
        <v>586</v>
      </c>
      <c r="D814">
        <v>0</v>
      </c>
      <c r="E814">
        <v>0</v>
      </c>
      <c r="F814">
        <v>104</v>
      </c>
    </row>
    <row r="815" spans="1:6" ht="12.75">
      <c r="A815" t="str">
        <f>'Локальная смета 2'!A193</f>
        <v>Накладные расходы</v>
      </c>
      <c r="B815">
        <v>19</v>
      </c>
      <c r="C815">
        <v>587</v>
      </c>
      <c r="D815">
        <v>0</v>
      </c>
      <c r="E815">
        <v>0</v>
      </c>
      <c r="F815">
        <v>102</v>
      </c>
    </row>
    <row r="816" spans="1:6" ht="12.75">
      <c r="A816">
        <f>'Локальная смета 2'!P193</f>
        <v>0.945</v>
      </c>
      <c r="B816">
        <v>19</v>
      </c>
      <c r="C816">
        <v>587</v>
      </c>
      <c r="D816">
        <v>1</v>
      </c>
      <c r="E816">
        <v>0</v>
      </c>
      <c r="F816">
        <v>102</v>
      </c>
    </row>
    <row r="817" spans="1:6" ht="12.75">
      <c r="A817" t="str">
        <f>'Локальная смета 2'!A194</f>
        <v>Сметная прибыль</v>
      </c>
      <c r="B817">
        <v>19</v>
      </c>
      <c r="C817">
        <v>588</v>
      </c>
      <c r="D817">
        <v>0</v>
      </c>
      <c r="E817">
        <v>0</v>
      </c>
      <c r="F817">
        <v>102</v>
      </c>
    </row>
    <row r="818" spans="1:6" ht="12.75">
      <c r="A818">
        <f>'Локальная смета 2'!P194</f>
        <v>0.4675</v>
      </c>
      <c r="B818">
        <v>19</v>
      </c>
      <c r="C818">
        <v>588</v>
      </c>
      <c r="D818">
        <v>1</v>
      </c>
      <c r="E818">
        <v>0</v>
      </c>
      <c r="F818">
        <v>102</v>
      </c>
    </row>
    <row r="819" spans="1:6" ht="12.75">
      <c r="A819" t="str">
        <f>'Локальная смета 2'!A195</f>
        <v>Полы. Ремонт (13, 14, 15, 16, 17, 18, 19, 20, 21, 22, 23, 24, 25)</v>
      </c>
      <c r="B819">
        <v>19</v>
      </c>
      <c r="C819">
        <v>589</v>
      </c>
      <c r="D819">
        <v>0</v>
      </c>
      <c r="E819">
        <v>0</v>
      </c>
      <c r="F819">
        <v>104</v>
      </c>
    </row>
    <row r="820" spans="1:6" ht="12.75">
      <c r="A820" t="str">
        <f>'Локальная смета 2'!A196</f>
        <v>Накладные расходы</v>
      </c>
      <c r="B820">
        <v>19</v>
      </c>
      <c r="C820">
        <v>590</v>
      </c>
      <c r="D820">
        <v>0</v>
      </c>
      <c r="E820">
        <v>0</v>
      </c>
      <c r="F820">
        <v>102</v>
      </c>
    </row>
    <row r="821" spans="1:6" ht="12.75">
      <c r="A821">
        <f>'Локальная смета 2'!P196</f>
        <v>1.107</v>
      </c>
      <c r="B821">
        <v>19</v>
      </c>
      <c r="C821">
        <v>590</v>
      </c>
      <c r="D821">
        <v>1</v>
      </c>
      <c r="E821">
        <v>0</v>
      </c>
      <c r="F821">
        <v>102</v>
      </c>
    </row>
    <row r="822" spans="1:6" ht="12.75">
      <c r="A822" t="str">
        <f>'Локальная смета 2'!A197</f>
        <v>Сметная прибыль</v>
      </c>
      <c r="B822">
        <v>19</v>
      </c>
      <c r="C822">
        <v>591</v>
      </c>
      <c r="D822">
        <v>0</v>
      </c>
      <c r="E822">
        <v>0</v>
      </c>
      <c r="F822">
        <v>102</v>
      </c>
    </row>
    <row r="823" spans="1:6" ht="12.75">
      <c r="A823">
        <f>'Локальная смета 2'!P197</f>
        <v>0.6375</v>
      </c>
      <c r="B823">
        <v>19</v>
      </c>
      <c r="C823">
        <v>591</v>
      </c>
      <c r="D823">
        <v>1</v>
      </c>
      <c r="E823">
        <v>0</v>
      </c>
      <c r="F823">
        <v>102</v>
      </c>
    </row>
    <row r="824" spans="1:6" ht="12.75">
      <c r="A824" t="str">
        <f>'Локальная смета 2'!A198</f>
        <v>Полы при ремонте. Ремонт (1, 2, 3, 4, 5, 6, 8, 9)</v>
      </c>
      <c r="B824">
        <v>19</v>
      </c>
      <c r="C824">
        <v>592</v>
      </c>
      <c r="D824">
        <v>0</v>
      </c>
      <c r="E824">
        <v>0</v>
      </c>
      <c r="F824">
        <v>104</v>
      </c>
    </row>
    <row r="825" spans="1:6" ht="12.75">
      <c r="A825" t="str">
        <f>'Локальная смета 2'!A199</f>
        <v>Накладные расходы</v>
      </c>
      <c r="B825">
        <v>19</v>
      </c>
      <c r="C825">
        <v>593</v>
      </c>
      <c r="D825">
        <v>0</v>
      </c>
      <c r="E825">
        <v>0</v>
      </c>
      <c r="F825">
        <v>102</v>
      </c>
    </row>
    <row r="826" spans="1:6" ht="12.75">
      <c r="A826">
        <f>'Локальная смета 2'!P199</f>
        <v>0.8</v>
      </c>
      <c r="B826">
        <v>19</v>
      </c>
      <c r="C826">
        <v>593</v>
      </c>
      <c r="D826">
        <v>1</v>
      </c>
      <c r="E826">
        <v>0</v>
      </c>
      <c r="F826">
        <v>102</v>
      </c>
    </row>
    <row r="827" spans="1:6" ht="12.75">
      <c r="A827" t="str">
        <f>'Локальная смета 2'!A200</f>
        <v>Сметная прибыль</v>
      </c>
      <c r="B827">
        <v>19</v>
      </c>
      <c r="C827">
        <v>594</v>
      </c>
      <c r="D827">
        <v>0</v>
      </c>
      <c r="E827">
        <v>0</v>
      </c>
      <c r="F827">
        <v>102</v>
      </c>
    </row>
    <row r="828" spans="1:6" ht="12.75">
      <c r="A828" s="11">
        <f>'Локальная смета 2'!P200</f>
        <v>0.68</v>
      </c>
      <c r="B828">
        <v>19</v>
      </c>
      <c r="C828">
        <v>594</v>
      </c>
      <c r="D828">
        <v>1</v>
      </c>
      <c r="E828">
        <v>0</v>
      </c>
      <c r="F828">
        <v>102</v>
      </c>
    </row>
    <row r="829" spans="1:6" ht="12.75">
      <c r="A829" t="str">
        <f>'Локальная смета 2'!A201</f>
        <v>Работы по реконструкции зданий и сооружений (усиление и замена существующих конструкций, разборка и возведение отдельных конструктивных элементов). Ремонт (7, 10)</v>
      </c>
      <c r="B829">
        <v>19</v>
      </c>
      <c r="C829">
        <v>595</v>
      </c>
      <c r="D829">
        <v>0</v>
      </c>
      <c r="E829">
        <v>0</v>
      </c>
      <c r="F829">
        <v>104</v>
      </c>
    </row>
    <row r="830" spans="1:6" ht="12.75">
      <c r="A830" t="str">
        <f>'Локальная смета 2'!A202</f>
        <v>Накладные расходы</v>
      </c>
      <c r="B830">
        <v>19</v>
      </c>
      <c r="C830">
        <v>596</v>
      </c>
      <c r="D830">
        <v>0</v>
      </c>
      <c r="E830">
        <v>0</v>
      </c>
      <c r="F830">
        <v>102</v>
      </c>
    </row>
    <row r="831" spans="1:6" ht="12.75">
      <c r="A831" s="11">
        <f>'Локальная смета 2'!P202</f>
        <v>0.99</v>
      </c>
      <c r="B831">
        <v>19</v>
      </c>
      <c r="C831">
        <v>596</v>
      </c>
      <c r="D831">
        <v>1</v>
      </c>
      <c r="E831">
        <v>0</v>
      </c>
      <c r="F831">
        <v>102</v>
      </c>
    </row>
    <row r="832" spans="1:6" ht="12.75">
      <c r="A832" t="str">
        <f>'Локальная смета 2'!A203</f>
        <v>Сметная прибыль</v>
      </c>
      <c r="B832">
        <v>19</v>
      </c>
      <c r="C832">
        <v>597</v>
      </c>
      <c r="D832">
        <v>0</v>
      </c>
      <c r="E832">
        <v>0</v>
      </c>
      <c r="F832">
        <v>102</v>
      </c>
    </row>
    <row r="833" spans="1:6" ht="12.75">
      <c r="A833">
        <f>'Локальная смета 2'!P203</f>
        <v>0.595</v>
      </c>
      <c r="B833">
        <v>19</v>
      </c>
      <c r="C833">
        <v>597</v>
      </c>
      <c r="D833">
        <v>1</v>
      </c>
      <c r="E833">
        <v>0</v>
      </c>
      <c r="F833">
        <v>102</v>
      </c>
    </row>
    <row r="834" spans="1:6" ht="12.75">
      <c r="A834" t="str">
        <f>'Локальная смета 2'!A204</f>
        <v>Сантехнические работы - внутренние (трубопроводы, водопровод, канализация, отопление, газоснабжение, вентиляция и кондиционирование воздуха). Ремонт (39, 42, 43, 44, 45, 48)</v>
      </c>
      <c r="B834">
        <v>19</v>
      </c>
      <c r="C834">
        <v>598</v>
      </c>
      <c r="D834">
        <v>0</v>
      </c>
      <c r="E834">
        <v>0</v>
      </c>
      <c r="F834">
        <v>104</v>
      </c>
    </row>
    <row r="835" spans="1:6" ht="12.75">
      <c r="A835" t="str">
        <f>'Локальная смета 2'!A205</f>
        <v>Накладные расходы</v>
      </c>
      <c r="B835">
        <v>19</v>
      </c>
      <c r="C835">
        <v>599</v>
      </c>
      <c r="D835">
        <v>0</v>
      </c>
      <c r="E835">
        <v>0</v>
      </c>
      <c r="F835">
        <v>102</v>
      </c>
    </row>
    <row r="836" spans="1:6" ht="12.75">
      <c r="A836">
        <f>'Локальная смета 2'!P205</f>
        <v>1.152</v>
      </c>
      <c r="B836">
        <v>19</v>
      </c>
      <c r="C836">
        <v>599</v>
      </c>
      <c r="D836">
        <v>1</v>
      </c>
      <c r="E836">
        <v>0</v>
      </c>
      <c r="F836">
        <v>102</v>
      </c>
    </row>
    <row r="837" spans="1:6" ht="12.75">
      <c r="A837" t="str">
        <f>'Локальная смета 2'!A206</f>
        <v>Сметная прибыль</v>
      </c>
      <c r="B837">
        <v>19</v>
      </c>
      <c r="C837">
        <v>600</v>
      </c>
      <c r="D837">
        <v>0</v>
      </c>
      <c r="E837">
        <v>0</v>
      </c>
      <c r="F837">
        <v>102</v>
      </c>
    </row>
    <row r="838" spans="1:6" ht="12.75">
      <c r="A838">
        <f>'Локальная смета 2'!P206</f>
        <v>0.7055</v>
      </c>
      <c r="B838">
        <v>19</v>
      </c>
      <c r="C838">
        <v>600</v>
      </c>
      <c r="D838">
        <v>1</v>
      </c>
      <c r="E838">
        <v>0</v>
      </c>
      <c r="F838">
        <v>102</v>
      </c>
    </row>
    <row r="839" spans="1:6" ht="12.75">
      <c r="A839" t="str">
        <f>'Локальная смета 2'!A207</f>
        <v>Строительные металлические конструкции. Ремонт (26)</v>
      </c>
      <c r="B839">
        <v>19</v>
      </c>
      <c r="C839">
        <v>601</v>
      </c>
      <c r="D839">
        <v>0</v>
      </c>
      <c r="E839">
        <v>0</v>
      </c>
      <c r="F839">
        <v>104</v>
      </c>
    </row>
    <row r="840" spans="1:6" ht="12.75">
      <c r="A840" t="str">
        <f>'Локальная смета 2'!A208</f>
        <v>Накладные расходы</v>
      </c>
      <c r="B840">
        <v>19</v>
      </c>
      <c r="C840">
        <v>602</v>
      </c>
      <c r="D840">
        <v>0</v>
      </c>
      <c r="E840">
        <v>0</v>
      </c>
      <c r="F840">
        <v>102</v>
      </c>
    </row>
    <row r="841" spans="1:6" ht="12.75">
      <c r="A841" s="11">
        <f>'Локальная смета 2'!P208</f>
        <v>0.81</v>
      </c>
      <c r="B841">
        <v>19</v>
      </c>
      <c r="C841">
        <v>602</v>
      </c>
      <c r="D841">
        <v>1</v>
      </c>
      <c r="E841">
        <v>0</v>
      </c>
      <c r="F841">
        <v>102</v>
      </c>
    </row>
    <row r="842" spans="1:6" ht="12.75">
      <c r="A842" t="str">
        <f>'Локальная смета 2'!A209</f>
        <v>Сметная прибыль</v>
      </c>
      <c r="B842">
        <v>19</v>
      </c>
      <c r="C842">
        <v>603</v>
      </c>
      <c r="D842">
        <v>0</v>
      </c>
      <c r="E842">
        <v>0</v>
      </c>
      <c r="F842">
        <v>102</v>
      </c>
    </row>
    <row r="843" spans="1:6" ht="12.75">
      <c r="A843">
        <f>'Локальная смета 2'!P209</f>
        <v>0.7225</v>
      </c>
      <c r="B843">
        <v>19</v>
      </c>
      <c r="C843">
        <v>603</v>
      </c>
      <c r="D843">
        <v>1</v>
      </c>
      <c r="E843">
        <v>0</v>
      </c>
      <c r="F843">
        <v>102</v>
      </c>
    </row>
    <row r="844" spans="1:6" ht="12.75">
      <c r="A844" t="str">
        <f>'Локальная смета 2'!A210</f>
        <v>Итого Накладные расходы</v>
      </c>
      <c r="B844">
        <v>19</v>
      </c>
      <c r="C844">
        <v>604</v>
      </c>
      <c r="D844">
        <v>0</v>
      </c>
      <c r="E844">
        <v>0</v>
      </c>
      <c r="F844">
        <v>102</v>
      </c>
    </row>
    <row r="845" spans="1:6" ht="12.75">
      <c r="A845">
        <f>'Локальная смета 2'!P210</f>
        <v>1</v>
      </c>
      <c r="B845">
        <v>19</v>
      </c>
      <c r="C845">
        <v>604</v>
      </c>
      <c r="D845">
        <v>1</v>
      </c>
      <c r="E845">
        <v>0</v>
      </c>
      <c r="F845">
        <v>102</v>
      </c>
    </row>
    <row r="846" spans="1:6" ht="12.75">
      <c r="A846" t="str">
        <f>'Локальная смета 2'!A211</f>
        <v>Итого Сметная прибыль</v>
      </c>
      <c r="B846">
        <v>19</v>
      </c>
      <c r="C846">
        <v>605</v>
      </c>
      <c r="D846">
        <v>0</v>
      </c>
      <c r="E846">
        <v>0</v>
      </c>
      <c r="F846">
        <v>102</v>
      </c>
    </row>
    <row r="847" spans="1:6" ht="12.75">
      <c r="A847">
        <f>'Локальная смета 2'!P211</f>
        <v>1</v>
      </c>
      <c r="B847">
        <v>19</v>
      </c>
      <c r="C847">
        <v>605</v>
      </c>
      <c r="D847">
        <v>1</v>
      </c>
      <c r="E847">
        <v>0</v>
      </c>
      <c r="F847">
        <v>102</v>
      </c>
    </row>
    <row r="848" spans="1:6" ht="12.75">
      <c r="A848" t="str">
        <f>'Локальная смета 2'!A212</f>
        <v>Итого</v>
      </c>
      <c r="B848">
        <v>19</v>
      </c>
      <c r="C848">
        <v>612</v>
      </c>
      <c r="D848">
        <v>0</v>
      </c>
      <c r="E848">
        <v>0</v>
      </c>
      <c r="F848">
        <v>103</v>
      </c>
    </row>
    <row r="849" spans="1:6" ht="12.75">
      <c r="A849">
        <f>'Локальная смета 2'!P212</f>
        <v>0</v>
      </c>
      <c r="B849">
        <v>19</v>
      </c>
      <c r="C849">
        <v>612</v>
      </c>
      <c r="D849">
        <v>1</v>
      </c>
      <c r="E849">
        <v>0</v>
      </c>
      <c r="F849">
        <v>103</v>
      </c>
    </row>
    <row r="850" spans="1:6" ht="12.75">
      <c r="A850" t="str">
        <f>'Локальная смета 2'!A213</f>
        <v>Непредвиденные расходы</v>
      </c>
      <c r="B850">
        <v>19</v>
      </c>
      <c r="C850">
        <v>613</v>
      </c>
      <c r="D850">
        <v>0</v>
      </c>
      <c r="E850">
        <v>0</v>
      </c>
      <c r="F850">
        <v>102</v>
      </c>
    </row>
    <row r="851" spans="1:6" ht="12.75">
      <c r="A851" s="25">
        <f>'Локальная смета 2'!P213</f>
        <v>0.02</v>
      </c>
      <c r="B851">
        <v>19</v>
      </c>
      <c r="C851">
        <v>613</v>
      </c>
      <c r="D851">
        <v>1</v>
      </c>
      <c r="E851">
        <v>0</v>
      </c>
      <c r="F851">
        <v>102</v>
      </c>
    </row>
    <row r="852" spans="1:6" ht="12.75">
      <c r="A852" t="str">
        <f>'Локальная смета 2'!A214</f>
        <v>Итого</v>
      </c>
      <c r="B852">
        <v>19</v>
      </c>
      <c r="C852">
        <v>614</v>
      </c>
      <c r="D852">
        <v>0</v>
      </c>
      <c r="E852">
        <v>0</v>
      </c>
      <c r="F852">
        <v>103</v>
      </c>
    </row>
    <row r="853" spans="1:6" ht="12.75">
      <c r="A853">
        <f>'Локальная смета 2'!P214</f>
        <v>0</v>
      </c>
      <c r="B853">
        <v>19</v>
      </c>
      <c r="C853">
        <v>614</v>
      </c>
      <c r="D853">
        <v>1</v>
      </c>
      <c r="E853">
        <v>0</v>
      </c>
      <c r="F853">
        <v>103</v>
      </c>
    </row>
    <row r="854" spans="1:6" ht="12.75">
      <c r="A854" t="str">
        <f>'Локальная смета 2'!A215</f>
        <v>НДС</v>
      </c>
      <c r="B854">
        <v>19</v>
      </c>
      <c r="C854">
        <v>615</v>
      </c>
      <c r="D854">
        <v>0</v>
      </c>
      <c r="E854">
        <v>0</v>
      </c>
      <c r="F854">
        <v>102</v>
      </c>
    </row>
    <row r="855" spans="1:6" ht="12.75">
      <c r="A855" s="25">
        <f>'Локальная смета 2'!P215</f>
        <v>0.18</v>
      </c>
      <c r="B855">
        <v>19</v>
      </c>
      <c r="C855">
        <v>615</v>
      </c>
      <c r="D855">
        <v>1</v>
      </c>
      <c r="E855">
        <v>0</v>
      </c>
      <c r="F855">
        <v>102</v>
      </c>
    </row>
    <row r="856" spans="1:6" ht="12.75">
      <c r="A856" t="str">
        <f>'Локальная смета 2'!A216</f>
        <v>Итого</v>
      </c>
      <c r="B856">
        <v>19</v>
      </c>
      <c r="C856">
        <v>616</v>
      </c>
      <c r="D856">
        <v>0</v>
      </c>
      <c r="E856">
        <v>0</v>
      </c>
      <c r="F856">
        <v>103</v>
      </c>
    </row>
    <row r="857" spans="1:6" ht="12.75">
      <c r="A857">
        <f>'Локальная смета 2'!P216</f>
        <v>0</v>
      </c>
      <c r="B857">
        <v>19</v>
      </c>
      <c r="C857">
        <v>616</v>
      </c>
      <c r="D857">
        <v>1</v>
      </c>
      <c r="E857">
        <v>0</v>
      </c>
      <c r="F857">
        <v>103</v>
      </c>
    </row>
    <row r="858" spans="1:6" ht="12.75">
      <c r="A858">
        <f>'Локальная смета 2'!A218</f>
        <v>0</v>
      </c>
      <c r="B858">
        <v>19</v>
      </c>
      <c r="C858">
        <v>15</v>
      </c>
      <c r="D858">
        <v>0</v>
      </c>
      <c r="E858">
        <v>0</v>
      </c>
      <c r="F858">
        <v>2000</v>
      </c>
    </row>
    <row r="859" spans="1:6" ht="12.75">
      <c r="A859" t="str">
        <f>'Локальная смета 2'!C218</f>
        <v>СОСТАВИЛ: __________________________</v>
      </c>
      <c r="B859">
        <v>19</v>
      </c>
      <c r="C859">
        <v>15</v>
      </c>
      <c r="D859">
        <v>1</v>
      </c>
      <c r="E859">
        <v>0</v>
      </c>
      <c r="F859">
        <v>2000</v>
      </c>
    </row>
    <row r="860" spans="1:6" ht="12.75">
      <c r="A860" t="str">
        <f>'Локальная смета 2'!N218</f>
        <v>А. Б. Гусев</v>
      </c>
      <c r="B860">
        <v>19</v>
      </c>
      <c r="C860">
        <v>15</v>
      </c>
      <c r="D860">
        <v>2</v>
      </c>
      <c r="E860">
        <v>0</v>
      </c>
      <c r="F860">
        <v>2000</v>
      </c>
    </row>
    <row r="861" spans="1:6" ht="12.75">
      <c r="A861">
        <f>'Локальная смета 2'!A219</f>
        <v>0</v>
      </c>
      <c r="B861">
        <v>19</v>
      </c>
      <c r="C861">
        <v>15</v>
      </c>
      <c r="D861">
        <v>3</v>
      </c>
      <c r="E861">
        <v>0</v>
      </c>
      <c r="F861">
        <v>2000</v>
      </c>
    </row>
    <row r="862" spans="1:6" ht="12.75">
      <c r="A862">
        <f>'Локальная смета 2'!C219</f>
        <v>0</v>
      </c>
      <c r="B862">
        <v>19</v>
      </c>
      <c r="C862">
        <v>15</v>
      </c>
      <c r="D862">
        <v>4</v>
      </c>
      <c r="E862">
        <v>0</v>
      </c>
      <c r="F862">
        <v>2000</v>
      </c>
    </row>
    <row r="863" spans="1:6" ht="12.75">
      <c r="A863">
        <f>'Локальная смета 2'!N219</f>
        <v>0</v>
      </c>
      <c r="B863">
        <v>19</v>
      </c>
      <c r="C863">
        <v>15</v>
      </c>
      <c r="D863">
        <v>5</v>
      </c>
      <c r="E863">
        <v>0</v>
      </c>
      <c r="F863">
        <v>2000</v>
      </c>
    </row>
    <row r="864" spans="1:6" ht="12.75">
      <c r="A864">
        <f>'Ведомость объемов работ 2'!A3</f>
        <v>0</v>
      </c>
      <c r="B864">
        <v>20</v>
      </c>
      <c r="C864">
        <v>55</v>
      </c>
      <c r="D864">
        <v>0</v>
      </c>
      <c r="E864">
        <v>0</v>
      </c>
      <c r="F864">
        <v>7</v>
      </c>
    </row>
    <row r="865" spans="1:6" ht="12.75">
      <c r="A865">
        <f>'Ведомость объемов работ 2'!C3</f>
        <v>0</v>
      </c>
      <c r="B865">
        <v>20</v>
      </c>
      <c r="C865">
        <v>55</v>
      </c>
      <c r="D865">
        <v>1</v>
      </c>
      <c r="E865">
        <v>0</v>
      </c>
      <c r="F865">
        <v>7</v>
      </c>
    </row>
    <row r="866" spans="1:6" ht="12.75">
      <c r="A866" t="str">
        <f>'Ведомость объемов работ 2'!D3</f>
        <v>Утверждаю:</v>
      </c>
      <c r="B866">
        <v>20</v>
      </c>
      <c r="C866">
        <v>55</v>
      </c>
      <c r="D866">
        <v>2</v>
      </c>
      <c r="E866">
        <v>0</v>
      </c>
      <c r="F866">
        <v>7</v>
      </c>
    </row>
    <row r="867" spans="1:6" ht="12.75">
      <c r="A867">
        <f>'Ведомость объемов работ 2'!A4</f>
        <v>0</v>
      </c>
      <c r="B867">
        <v>20</v>
      </c>
      <c r="C867">
        <v>54</v>
      </c>
      <c r="D867">
        <v>0</v>
      </c>
      <c r="E867">
        <v>0</v>
      </c>
      <c r="F867">
        <v>7</v>
      </c>
    </row>
    <row r="868" spans="1:6" ht="12.75">
      <c r="A868">
        <f>'Ведомость объемов работ 2'!C4</f>
        <v>0</v>
      </c>
      <c r="B868">
        <v>20</v>
      </c>
      <c r="C868">
        <v>54</v>
      </c>
      <c r="D868">
        <v>1</v>
      </c>
      <c r="E868">
        <v>0</v>
      </c>
      <c r="F868">
        <v>7</v>
      </c>
    </row>
    <row r="869" spans="1:6" ht="12.75">
      <c r="A869" t="str">
        <f>'Ведомость объемов работ 2'!D4</f>
        <v>Главный врач МУЗ "Городская поликлиника "Соснево"</v>
      </c>
      <c r="B869">
        <v>20</v>
      </c>
      <c r="C869">
        <v>54</v>
      </c>
      <c r="D869">
        <v>2</v>
      </c>
      <c r="E869">
        <v>0</v>
      </c>
      <c r="F869">
        <v>7</v>
      </c>
    </row>
    <row r="870" spans="1:6" ht="12.75">
      <c r="A870">
        <f>'Ведомость объемов работ 2'!A5</f>
        <v>0</v>
      </c>
      <c r="B870">
        <v>20</v>
      </c>
      <c r="C870">
        <v>53</v>
      </c>
      <c r="D870">
        <v>0</v>
      </c>
      <c r="E870">
        <v>0</v>
      </c>
      <c r="F870">
        <v>7</v>
      </c>
    </row>
    <row r="871" spans="1:6" ht="12.75">
      <c r="A871">
        <f>'Ведомость объемов работ 2'!C5</f>
        <v>0</v>
      </c>
      <c r="B871">
        <v>20</v>
      </c>
      <c r="C871">
        <v>53</v>
      </c>
      <c r="D871">
        <v>1</v>
      </c>
      <c r="E871">
        <v>0</v>
      </c>
      <c r="F871">
        <v>7</v>
      </c>
    </row>
    <row r="872" spans="1:6" ht="12.75">
      <c r="A872" t="str">
        <f>'Ведомость объемов работ 2'!D5</f>
        <v>______________ А. Е. Митрофанов</v>
      </c>
      <c r="B872">
        <v>20</v>
      </c>
      <c r="C872">
        <v>53</v>
      </c>
      <c r="D872">
        <v>2</v>
      </c>
      <c r="E872">
        <v>0</v>
      </c>
      <c r="F872">
        <v>7</v>
      </c>
    </row>
    <row r="873" spans="1:6" ht="12.75">
      <c r="A873">
        <f>'Ведомость объемов работ 2'!A6</f>
        <v>0</v>
      </c>
      <c r="B873">
        <v>20</v>
      </c>
      <c r="C873">
        <v>52</v>
      </c>
      <c r="D873">
        <v>0</v>
      </c>
      <c r="E873">
        <v>0</v>
      </c>
      <c r="F873">
        <v>7</v>
      </c>
    </row>
    <row r="874" spans="1:6" ht="12.75">
      <c r="A874">
        <f>'Ведомость объемов работ 2'!C6</f>
        <v>0</v>
      </c>
      <c r="B874">
        <v>20</v>
      </c>
      <c r="C874">
        <v>52</v>
      </c>
      <c r="D874">
        <v>1</v>
      </c>
      <c r="E874">
        <v>0</v>
      </c>
      <c r="F874">
        <v>7</v>
      </c>
    </row>
    <row r="875" spans="1:6" ht="12.75">
      <c r="A875">
        <f>'Ведомость объемов работ 2'!D6</f>
        <v>0</v>
      </c>
      <c r="B875">
        <v>20</v>
      </c>
      <c r="C875">
        <v>52</v>
      </c>
      <c r="D875">
        <v>2</v>
      </c>
      <c r="E875">
        <v>0</v>
      </c>
      <c r="F875">
        <v>7</v>
      </c>
    </row>
    <row r="876" spans="1:6" ht="12.75">
      <c r="A876" t="str">
        <f>'Ведомость объемов работ 2'!A7</f>
        <v>Ведомость объемов работ</v>
      </c>
      <c r="B876">
        <v>20</v>
      </c>
      <c r="C876">
        <v>0</v>
      </c>
      <c r="D876">
        <v>1</v>
      </c>
      <c r="E876">
        <v>0</v>
      </c>
      <c r="F876">
        <v>1</v>
      </c>
    </row>
    <row r="877" spans="1:6" ht="12.75">
      <c r="A877" t="str">
        <f>'Ведомость объемов работ 2'!A8</f>
        <v>на капитальный ремонт поликлинического отделения № 2 МУЗ "Городская поликлиника "Соснево" по адресу г. Иваново, ул. Каравайковой, 141 </v>
      </c>
      <c r="B877">
        <v>20</v>
      </c>
      <c r="C877">
        <v>51</v>
      </c>
      <c r="D877">
        <v>0</v>
      </c>
      <c r="E877">
        <v>0</v>
      </c>
      <c r="F877">
        <v>6</v>
      </c>
    </row>
    <row r="878" spans="1:6" ht="12.75">
      <c r="A878">
        <f>'Ведомость объемов работ 2'!A9</f>
        <v>0</v>
      </c>
      <c r="B878">
        <v>20</v>
      </c>
      <c r="C878">
        <v>50</v>
      </c>
      <c r="D878">
        <v>0</v>
      </c>
      <c r="E878">
        <v>0</v>
      </c>
      <c r="F878">
        <v>6</v>
      </c>
    </row>
    <row r="879" spans="1:6" ht="12.75">
      <c r="A879" t="str">
        <f>'Ведомость объемов работ 2'!A10</f>
        <v>№ п/п</v>
      </c>
      <c r="B879">
        <v>20</v>
      </c>
      <c r="C879">
        <v>1</v>
      </c>
      <c r="D879">
        <v>1</v>
      </c>
      <c r="E879">
        <v>0</v>
      </c>
      <c r="F879">
        <v>2</v>
      </c>
    </row>
    <row r="880" spans="1:6" ht="12.75">
      <c r="A880" t="str">
        <f>'Ведомость объемов работ 2'!B10</f>
        <v>Наименование работ</v>
      </c>
      <c r="B880">
        <v>20</v>
      </c>
      <c r="C880">
        <v>1</v>
      </c>
      <c r="D880">
        <v>2</v>
      </c>
      <c r="E880">
        <v>0</v>
      </c>
      <c r="F880">
        <v>2</v>
      </c>
    </row>
    <row r="881" spans="1:6" ht="12.75">
      <c r="A881" t="str">
        <f>'Ведомость объемов работ 2'!E10</f>
        <v>Количество</v>
      </c>
      <c r="B881">
        <v>20</v>
      </c>
      <c r="C881">
        <v>1</v>
      </c>
      <c r="D881">
        <v>3</v>
      </c>
      <c r="E881">
        <v>0</v>
      </c>
      <c r="F881">
        <v>2</v>
      </c>
    </row>
    <row r="882" spans="1:6" ht="12.75">
      <c r="A882">
        <f>'Ведомость объемов работ 2'!A108</f>
        <v>0</v>
      </c>
      <c r="B882">
        <v>20</v>
      </c>
      <c r="C882">
        <v>61</v>
      </c>
      <c r="D882">
        <v>0</v>
      </c>
      <c r="E882">
        <v>0</v>
      </c>
      <c r="F882">
        <v>6</v>
      </c>
    </row>
    <row r="883" spans="1:6" ht="12.75">
      <c r="A883">
        <f>'Ведомость объемов работ 2'!A109</f>
        <v>0</v>
      </c>
      <c r="B883">
        <v>20</v>
      </c>
      <c r="C883">
        <v>60</v>
      </c>
      <c r="D883">
        <v>0</v>
      </c>
      <c r="E883">
        <v>0</v>
      </c>
      <c r="F883">
        <v>6</v>
      </c>
    </row>
    <row r="884" spans="1:6" ht="12.75">
      <c r="A884" t="str">
        <f>'Ведомость объемов работ 2'!A110</f>
        <v>Составил: __________________ Гусев А. Б.</v>
      </c>
      <c r="B884">
        <v>20</v>
      </c>
      <c r="C884">
        <v>59</v>
      </c>
      <c r="D884">
        <v>0</v>
      </c>
      <c r="E884">
        <v>0</v>
      </c>
      <c r="F884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User921-1</cp:lastModifiedBy>
  <dcterms:created xsi:type="dcterms:W3CDTF">2010-04-20T05:29:19Z</dcterms:created>
  <dcterms:modified xsi:type="dcterms:W3CDTF">2010-04-23T10:09:07Z</dcterms:modified>
  <cp:category/>
  <cp:version/>
  <cp:contentType/>
  <cp:contentStatus/>
</cp:coreProperties>
</file>